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6" r:id="rId1"/>
  </sheets>
  <definedNames>
    <definedName name="_xlnm._FilterDatabase" localSheetId="0" hidden="1">Sheet1!$5:$30</definedName>
  </definedNames>
  <calcPr calcId="144525"/>
</workbook>
</file>

<file path=xl/sharedStrings.xml><?xml version="1.0" encoding="utf-8"?>
<sst xmlns="http://schemas.openxmlformats.org/spreadsheetml/2006/main" count="148" uniqueCount="81">
  <si>
    <t>伊吾县2026年3月公益性岗位人员名单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</si>
  <si>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</si>
  <si>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</si>
  <si>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</si>
  <si>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</si>
  <si>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</si>
  <si>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</si>
  <si>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</si>
  <si>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</si>
  <si>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</si>
  <si>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</si>
  <si>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</si>
  <si>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</si>
  <si>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</si>
  <si>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</si>
  <si>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</si>
  <si>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</si>
  <si>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</si>
  <si>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</si>
  <si>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</si>
  <si>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</si>
  <si>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</si>
  <si>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</si>
  <si>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</si>
  <si>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</si>
  <si>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</si>
  <si>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</si>
  <si>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</si>
  <si>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</si>
  <si>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</si>
  <si>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</si>
  <si>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</si>
  <si>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</si>
  <si>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</si>
  <si>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</si>
  <si>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</si>
  <si>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</si>
  <si>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</si>
  <si>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</si>
  <si>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</si>
  <si>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</si>
  <si>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</si>
  <si>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</si>
  <si>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</si>
  <si>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</si>
  <si>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</si>
  <si>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</si>
  <si>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</si>
  <si>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</si>
  <si>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</si>
  <si>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</si>
  <si>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</si>
  <si>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</si>
  <si>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</si>
  <si>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</si>
  <si>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</si>
  <si>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</si>
  <si>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</si>
  <si>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</si>
  <si>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</si>
  <si>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</si>
  <si>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</si>
  <si>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</si>
  <si>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西热古丽·哈力克</t>
  </si>
  <si>
    <t>19</t>
  </si>
  <si>
    <t>库尔班·依不拉音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</si>
  <si>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</si>
  <si>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</si>
  <si>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</si>
  <si>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</si>
  <si>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</si>
  <si>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</si>
  <si>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</si>
  <si>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</si>
  <si>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</si>
  <si>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</si>
  <si>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</si>
  <si>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</si>
  <si>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</si>
  <si>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</si>
  <si>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合计：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</si>
</sst>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14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5" fillId="4" borderId="12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6" borderId="16" applyNumberFormat="0" applyFont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9" fillId="22" borderId="17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" fillId="0" borderId="0"/>
  </cellStyleXfs>
  <cellXfs count="38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8"/>
  <sheetViews>
    <sheetView tabSelected="1" topLeftCell="A4" workbookViewId="0">
      <selection activeCell="Q29" sqref="Q29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ht="13.5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27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29" t="s">
        <v>8</v>
      </c>
      <c r="J4" s="30"/>
      <c r="K4" s="30"/>
      <c r="L4" s="30"/>
      <c r="M4" s="31"/>
      <c r="N4" s="32" t="s">
        <v>9</v>
      </c>
    </row>
    <row r="5" s="1" customFormat="1" ht="36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3" t="s">
        <v>17</v>
      </c>
      <c r="N5" s="34"/>
      <c r="XEA5" s="37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5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5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5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5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5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5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5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5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5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5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5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5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5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5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5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5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5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0" t="s">
        <v>56</v>
      </c>
      <c r="F23" s="19">
        <v>811.04</v>
      </c>
      <c r="G23" s="17">
        <v>329.49</v>
      </c>
      <c r="H23" s="19">
        <v>25.35</v>
      </c>
      <c r="I23" s="35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20" t="s">
        <v>25</v>
      </c>
      <c r="D24" s="16"/>
      <c r="E24" s="20" t="s">
        <v>56</v>
      </c>
      <c r="F24" s="19">
        <v>811.04</v>
      </c>
      <c r="G24" s="17">
        <v>329.49</v>
      </c>
      <c r="H24" s="19">
        <v>25.35</v>
      </c>
      <c r="I24" s="35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66</v>
      </c>
      <c r="B25" s="16" t="s">
        <v>67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5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68</v>
      </c>
      <c r="B26" s="16" t="s">
        <v>69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5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70</v>
      </c>
      <c r="B27" s="16" t="s">
        <v>71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5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72</v>
      </c>
      <c r="B28" s="16" t="s">
        <v>73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5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74</v>
      </c>
      <c r="B29" s="16" t="s">
        <v>75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5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76</v>
      </c>
      <c r="B30" s="16" t="s">
        <v>77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5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78</v>
      </c>
      <c r="B31" s="16" t="s">
        <v>79</v>
      </c>
      <c r="C31" s="16" t="s">
        <v>25</v>
      </c>
      <c r="D31" s="16" t="s">
        <v>46</v>
      </c>
      <c r="E31" s="16" t="s">
        <v>56</v>
      </c>
      <c r="F31" s="19">
        <v>811.04</v>
      </c>
      <c r="G31" s="17">
        <v>329.49</v>
      </c>
      <c r="H31" s="19">
        <v>25.35</v>
      </c>
      <c r="I31" s="35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9" customHeight="1" spans="1:16362">
      <c r="A32" s="24" t="s">
        <v>80</v>
      </c>
      <c r="B32" s="25"/>
      <c r="C32" s="26"/>
      <c r="D32" s="26"/>
      <c r="E32" s="27"/>
      <c r="F32" s="19">
        <f>SUM(F6:F31)</f>
        <v>21087.04</v>
      </c>
      <c r="G32" s="17">
        <f t="shared" ref="F32:N32" si="0">SUM(G6:G31)</f>
        <v>8566.74</v>
      </c>
      <c r="H32" s="19">
        <f t="shared" si="0"/>
        <v>659.1</v>
      </c>
      <c r="I32" s="35">
        <f t="shared" si="0"/>
        <v>45500</v>
      </c>
      <c r="J32" s="19">
        <f t="shared" si="0"/>
        <v>10543.52</v>
      </c>
      <c r="K32" s="19">
        <f t="shared" si="0"/>
        <v>2635.88</v>
      </c>
      <c r="L32" s="19">
        <f t="shared" si="0"/>
        <v>659.1</v>
      </c>
      <c r="M32" s="19">
        <f t="shared" si="0"/>
        <v>31661.5</v>
      </c>
      <c r="N32" s="19">
        <f t="shared" si="0"/>
        <v>75812.88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1" customFormat="1" ht="10" customHeight="1" spans="5:215">
      <c r="E33" s="5"/>
      <c r="HC33" s="4"/>
      <c r="HD33" s="4"/>
      <c r="HE33" s="4"/>
      <c r="HF33" s="4"/>
      <c r="HG33" s="4"/>
    </row>
    <row r="34" s="4" customFormat="1" spans="1:16355">
      <c r="A34" s="1"/>
      <c r="B34" s="1"/>
      <c r="C34" s="1"/>
      <c r="D34" s="1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</row>
    <row r="35" s="4" customFormat="1" spans="1:16355">
      <c r="A35" s="1"/>
      <c r="B35" s="1"/>
      <c r="C35" s="1"/>
      <c r="D35" s="1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</row>
    <row r="36" s="4" customFormat="1" spans="1:16355">
      <c r="A36" s="1"/>
      <c r="B36" s="28"/>
      <c r="C36" s="28"/>
      <c r="D36" s="1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XEA36" s="6"/>
    </row>
    <row r="37" s="4" customFormat="1" spans="1:1635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</row>
    <row r="38" s="4" customFormat="1" spans="1:1635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XEA38" s="6"/>
    </row>
  </sheetData>
  <mergeCells count="10">
    <mergeCell ref="F4:H4"/>
    <mergeCell ref="I4:M4"/>
    <mergeCell ref="A32:B32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130" stopIfTrue="1" operator="greaterThan">
      <formula>"C*1091.052="</formula>
    </cfRule>
  </conditionalFormatting>
  <conditionalFormatting sqref="J6">
    <cfRule type="cellIs" priority="88" stopIfTrue="1" operator="greaterThan">
      <formula>"C*1091.052="</formula>
    </cfRule>
  </conditionalFormatting>
  <conditionalFormatting sqref="K6:N6">
    <cfRule type="cellIs" priority="131" stopIfTrue="1" operator="greaterThan">
      <formula>"C*1091.052="</formula>
    </cfRule>
  </conditionalFormatting>
  <conditionalFormatting sqref="H7">
    <cfRule type="cellIs" priority="59" stopIfTrue="1" operator="greaterThan">
      <formula>"C*1091.052="</formula>
    </cfRule>
  </conditionalFormatting>
  <conditionalFormatting sqref="J7">
    <cfRule type="cellIs" priority="31" stopIfTrue="1" operator="greaterThan">
      <formula>"C*1091.052="</formula>
    </cfRule>
  </conditionalFormatting>
  <conditionalFormatting sqref="K7:N7">
    <cfRule type="cellIs" priority="87" stopIfTrue="1" operator="greaterThan">
      <formula>"C*1091.052="</formula>
    </cfRule>
  </conditionalFormatting>
  <conditionalFormatting sqref="H8">
    <cfRule type="cellIs" priority="58" stopIfTrue="1" operator="greaterThan">
      <formula>"C*1091.052="</formula>
    </cfRule>
  </conditionalFormatting>
  <conditionalFormatting sqref="J8">
    <cfRule type="cellIs" priority="30" stopIfTrue="1" operator="greaterThan">
      <formula>"C*1091.052="</formula>
    </cfRule>
  </conditionalFormatting>
  <conditionalFormatting sqref="K8:N8">
    <cfRule type="cellIs" priority="86" stopIfTrue="1" operator="greaterThan">
      <formula>"C*1091.052="</formula>
    </cfRule>
  </conditionalFormatting>
  <conditionalFormatting sqref="H9">
    <cfRule type="cellIs" priority="57" stopIfTrue="1" operator="greaterThan">
      <formula>"C*1091.052="</formula>
    </cfRule>
  </conditionalFormatting>
  <conditionalFormatting sqref="J9">
    <cfRule type="cellIs" priority="29" stopIfTrue="1" operator="greaterThan">
      <formula>"C*1091.052="</formula>
    </cfRule>
  </conditionalFormatting>
  <conditionalFormatting sqref="K9:N9">
    <cfRule type="cellIs" priority="85" stopIfTrue="1" operator="greaterThan">
      <formula>"C*1091.052="</formula>
    </cfRule>
  </conditionalFormatting>
  <conditionalFormatting sqref="H10">
    <cfRule type="cellIs" priority="56" stopIfTrue="1" operator="greaterThan">
      <formula>"C*1091.052="</formula>
    </cfRule>
  </conditionalFormatting>
  <conditionalFormatting sqref="J10">
    <cfRule type="cellIs" priority="28" stopIfTrue="1" operator="greaterThan">
      <formula>"C*1091.052="</formula>
    </cfRule>
  </conditionalFormatting>
  <conditionalFormatting sqref="K10:N10">
    <cfRule type="cellIs" priority="84" stopIfTrue="1" operator="greaterThan">
      <formula>"C*1091.052="</formula>
    </cfRule>
  </conditionalFormatting>
  <conditionalFormatting sqref="H11">
    <cfRule type="cellIs" priority="54" stopIfTrue="1" operator="greaterThan">
      <formula>"C*1091.052="</formula>
    </cfRule>
  </conditionalFormatting>
  <conditionalFormatting sqref="J11">
    <cfRule type="cellIs" priority="26" stopIfTrue="1" operator="greaterThan">
      <formula>"C*1091.052="</formula>
    </cfRule>
  </conditionalFormatting>
  <conditionalFormatting sqref="K11:N11">
    <cfRule type="cellIs" priority="82" stopIfTrue="1" operator="greaterThan">
      <formula>"C*1091.052="</formula>
    </cfRule>
  </conditionalFormatting>
  <conditionalFormatting sqref="H12">
    <cfRule type="cellIs" priority="53" stopIfTrue="1" operator="greaterThan">
      <formula>"C*1091.052="</formula>
    </cfRule>
  </conditionalFormatting>
  <conditionalFormatting sqref="J12">
    <cfRule type="cellIs" priority="25" stopIfTrue="1" operator="greaterThan">
      <formula>"C*1091.052="</formula>
    </cfRule>
  </conditionalFormatting>
  <conditionalFormatting sqref="K12:N12">
    <cfRule type="cellIs" priority="81" stopIfTrue="1" operator="greaterThan">
      <formula>"C*1091.052="</formula>
    </cfRule>
  </conditionalFormatting>
  <conditionalFormatting sqref="H13">
    <cfRule type="cellIs" priority="52" stopIfTrue="1" operator="greaterThan">
      <formula>"C*1091.052="</formula>
    </cfRule>
  </conditionalFormatting>
  <conditionalFormatting sqref="J13">
    <cfRule type="cellIs" priority="24" stopIfTrue="1" operator="greaterThan">
      <formula>"C*1091.052="</formula>
    </cfRule>
  </conditionalFormatting>
  <conditionalFormatting sqref="K13:N13">
    <cfRule type="cellIs" priority="80" stopIfTrue="1" operator="greaterThan">
      <formula>"C*1091.052="</formula>
    </cfRule>
  </conditionalFormatting>
  <conditionalFormatting sqref="H14">
    <cfRule type="cellIs" priority="51" stopIfTrue="1" operator="greaterThan">
      <formula>"C*1091.052="</formula>
    </cfRule>
  </conditionalFormatting>
  <conditionalFormatting sqref="J14">
    <cfRule type="cellIs" priority="23" stopIfTrue="1" operator="greaterThan">
      <formula>"C*1091.052="</formula>
    </cfRule>
  </conditionalFormatting>
  <conditionalFormatting sqref="K14:N14">
    <cfRule type="cellIs" priority="79" stopIfTrue="1" operator="greaterThan">
      <formula>"C*1091.052="</formula>
    </cfRule>
  </conditionalFormatting>
  <conditionalFormatting sqref="H15">
    <cfRule type="cellIs" priority="50" stopIfTrue="1" operator="greaterThan">
      <formula>"C*1091.052="</formula>
    </cfRule>
  </conditionalFormatting>
  <conditionalFormatting sqref="J15">
    <cfRule type="cellIs" priority="22" stopIfTrue="1" operator="greaterThan">
      <formula>"C*1091.052="</formula>
    </cfRule>
  </conditionalFormatting>
  <conditionalFormatting sqref="K15:N15">
    <cfRule type="cellIs" priority="78" stopIfTrue="1" operator="greaterThan">
      <formula>"C*1091.052="</formula>
    </cfRule>
  </conditionalFormatting>
  <conditionalFormatting sqref="H16">
    <cfRule type="cellIs" priority="49" stopIfTrue="1" operator="greaterThan">
      <formula>"C*1091.052="</formula>
    </cfRule>
  </conditionalFormatting>
  <conditionalFormatting sqref="J16">
    <cfRule type="cellIs" priority="21" stopIfTrue="1" operator="greaterThan">
      <formula>"C*1091.052="</formula>
    </cfRule>
  </conditionalFormatting>
  <conditionalFormatting sqref="K16:N16">
    <cfRule type="cellIs" priority="77" stopIfTrue="1" operator="greaterThan">
      <formula>"C*1091.052="</formula>
    </cfRule>
  </conditionalFormatting>
  <conditionalFormatting sqref="H17">
    <cfRule type="cellIs" priority="48" stopIfTrue="1" operator="greaterThan">
      <formula>"C*1091.052="</formula>
    </cfRule>
  </conditionalFormatting>
  <conditionalFormatting sqref="J17">
    <cfRule type="cellIs" priority="20" stopIfTrue="1" operator="greaterThan">
      <formula>"C*1091.052="</formula>
    </cfRule>
  </conditionalFormatting>
  <conditionalFormatting sqref="K17:N17">
    <cfRule type="cellIs" priority="76" stopIfTrue="1" operator="greaterThan">
      <formula>"C*1091.052="</formula>
    </cfRule>
  </conditionalFormatting>
  <conditionalFormatting sqref="H18">
    <cfRule type="cellIs" priority="47" stopIfTrue="1" operator="greaterThan">
      <formula>"C*1091.052="</formula>
    </cfRule>
  </conditionalFormatting>
  <conditionalFormatting sqref="J18">
    <cfRule type="cellIs" priority="19" stopIfTrue="1" operator="greaterThan">
      <formula>"C*1091.052="</formula>
    </cfRule>
  </conditionalFormatting>
  <conditionalFormatting sqref="K18:N18">
    <cfRule type="cellIs" priority="75" stopIfTrue="1" operator="greaterThan">
      <formula>"C*1091.052="</formula>
    </cfRule>
  </conditionalFormatting>
  <conditionalFormatting sqref="H19">
    <cfRule type="cellIs" priority="46" stopIfTrue="1" operator="greaterThan">
      <formula>"C*1091.052="</formula>
    </cfRule>
  </conditionalFormatting>
  <conditionalFormatting sqref="J19">
    <cfRule type="cellIs" priority="18" stopIfTrue="1" operator="greaterThan">
      <formula>"C*1091.052="</formula>
    </cfRule>
  </conditionalFormatting>
  <conditionalFormatting sqref="K19:N19">
    <cfRule type="cellIs" priority="74" stopIfTrue="1" operator="greaterThan">
      <formula>"C*1091.052="</formula>
    </cfRule>
  </conditionalFormatting>
  <conditionalFormatting sqref="H20">
    <cfRule type="cellIs" priority="45" stopIfTrue="1" operator="greaterThan">
      <formula>"C*1091.052="</formula>
    </cfRule>
  </conditionalFormatting>
  <conditionalFormatting sqref="J20">
    <cfRule type="cellIs" priority="17" stopIfTrue="1" operator="greaterThan">
      <formula>"C*1091.052="</formula>
    </cfRule>
  </conditionalFormatting>
  <conditionalFormatting sqref="K20:N20">
    <cfRule type="cellIs" priority="73" stopIfTrue="1" operator="greaterThan">
      <formula>"C*1091.052="</formula>
    </cfRule>
  </conditionalFormatting>
  <conditionalFormatting sqref="H21">
    <cfRule type="cellIs" priority="44" stopIfTrue="1" operator="greaterThan">
      <formula>"C*1091.052="</formula>
    </cfRule>
  </conditionalFormatting>
  <conditionalFormatting sqref="J21">
    <cfRule type="cellIs" priority="16" stopIfTrue="1" operator="greaterThan">
      <formula>"C*1091.052="</formula>
    </cfRule>
  </conditionalFormatting>
  <conditionalFormatting sqref="K21:N21">
    <cfRule type="cellIs" priority="72" stopIfTrue="1" operator="greaterThan">
      <formula>"C*1091.052="</formula>
    </cfRule>
  </conditionalFormatting>
  <conditionalFormatting sqref="H22">
    <cfRule type="cellIs" priority="43" stopIfTrue="1" operator="greaterThan">
      <formula>"C*1091.052="</formula>
    </cfRule>
  </conditionalFormatting>
  <conditionalFormatting sqref="J22">
    <cfRule type="cellIs" priority="15" stopIfTrue="1" operator="greaterThan">
      <formula>"C*1091.052="</formula>
    </cfRule>
  </conditionalFormatting>
  <conditionalFormatting sqref="K22:N22">
    <cfRule type="cellIs" priority="71" stopIfTrue="1" operator="greaterThan">
      <formula>"C*1091.052="</formula>
    </cfRule>
  </conditionalFormatting>
  <conditionalFormatting sqref="H25">
    <cfRule type="cellIs" priority="41" stopIfTrue="1" operator="greaterThan">
      <formula>"C*1091.052="</formula>
    </cfRule>
  </conditionalFormatting>
  <conditionalFormatting sqref="J25">
    <cfRule type="cellIs" priority="13" stopIfTrue="1" operator="greaterThan">
      <formula>"C*1091.052="</formula>
    </cfRule>
  </conditionalFormatting>
  <conditionalFormatting sqref="K25:N25">
    <cfRule type="cellIs" priority="69" stopIfTrue="1" operator="greaterThan">
      <formula>"C*1091.052="</formula>
    </cfRule>
  </conditionalFormatting>
  <conditionalFormatting sqref="H26">
    <cfRule type="cellIs" priority="40" stopIfTrue="1" operator="greaterThan">
      <formula>"C*1091.052="</formula>
    </cfRule>
  </conditionalFormatting>
  <conditionalFormatting sqref="J26">
    <cfRule type="cellIs" priority="12" stopIfTrue="1" operator="greaterThan">
      <formula>"C*1091.052="</formula>
    </cfRule>
  </conditionalFormatting>
  <conditionalFormatting sqref="K26:N26">
    <cfRule type="cellIs" priority="68" stopIfTrue="1" operator="greaterThan">
      <formula>"C*1091.052="</formula>
    </cfRule>
  </conditionalFormatting>
  <conditionalFormatting sqref="H27">
    <cfRule type="cellIs" priority="39" stopIfTrue="1" operator="greaterThan">
      <formula>"C*1091.052="</formula>
    </cfRule>
  </conditionalFormatting>
  <conditionalFormatting sqref="J27">
    <cfRule type="cellIs" priority="11" stopIfTrue="1" operator="greaterThan">
      <formula>"C*1091.052="</formula>
    </cfRule>
  </conditionalFormatting>
  <conditionalFormatting sqref="K27:N27">
    <cfRule type="cellIs" priority="67" stopIfTrue="1" operator="greaterThan">
      <formula>"C*1091.052="</formula>
    </cfRule>
  </conditionalFormatting>
  <conditionalFormatting sqref="H28">
    <cfRule type="cellIs" priority="38" stopIfTrue="1" operator="greaterThan">
      <formula>"C*1091.052="</formula>
    </cfRule>
  </conditionalFormatting>
  <conditionalFormatting sqref="J28">
    <cfRule type="cellIs" priority="10" stopIfTrue="1" operator="greaterThan">
      <formula>"C*1091.052="</formula>
    </cfRule>
  </conditionalFormatting>
  <conditionalFormatting sqref="K28:N28">
    <cfRule type="cellIs" priority="66" stopIfTrue="1" operator="greaterThan">
      <formula>"C*1091.052="</formula>
    </cfRule>
  </conditionalFormatting>
  <conditionalFormatting sqref="H29">
    <cfRule type="cellIs" priority="37" stopIfTrue="1" operator="greaterThan">
      <formula>"C*1091.052="</formula>
    </cfRule>
  </conditionalFormatting>
  <conditionalFormatting sqref="J29">
    <cfRule type="cellIs" priority="9" stopIfTrue="1" operator="greaterThan">
      <formula>"C*1091.052="</formula>
    </cfRule>
  </conditionalFormatting>
  <conditionalFormatting sqref="K29:N29">
    <cfRule type="cellIs" priority="65" stopIfTrue="1" operator="greaterThan">
      <formula>"C*1091.052="</formula>
    </cfRule>
  </conditionalFormatting>
  <conditionalFormatting sqref="H30">
    <cfRule type="cellIs" priority="34" stopIfTrue="1" operator="greaterThan">
      <formula>"C*1091.052="</formula>
    </cfRule>
  </conditionalFormatting>
  <conditionalFormatting sqref="J30">
    <cfRule type="cellIs" priority="6" stopIfTrue="1" operator="greaterThan">
      <formula>"C*1091.052="</formula>
    </cfRule>
  </conditionalFormatting>
  <conditionalFormatting sqref="K30:N30">
    <cfRule type="cellIs" priority="62" stopIfTrue="1" operator="greaterThan">
      <formula>"C*1091.052="</formula>
    </cfRule>
  </conditionalFormatting>
  <conditionalFormatting sqref="H31">
    <cfRule type="cellIs" priority="33" stopIfTrue="1" operator="greaterThan">
      <formula>"C*1091.052="</formula>
    </cfRule>
  </conditionalFormatting>
  <conditionalFormatting sqref="J31">
    <cfRule type="cellIs" priority="5" stopIfTrue="1" operator="greaterThan">
      <formula>"C*1091.052="</formula>
    </cfRule>
  </conditionalFormatting>
  <conditionalFormatting sqref="K31:N31">
    <cfRule type="cellIs" priority="61" stopIfTrue="1" operator="greaterThan">
      <formula>"C*1091.052="</formula>
    </cfRule>
  </conditionalFormatting>
  <conditionalFormatting sqref="H32">
    <cfRule type="cellIs" priority="2" stopIfTrue="1" operator="greaterThan">
      <formula>"C*1091.052="</formula>
    </cfRule>
  </conditionalFormatting>
  <conditionalFormatting sqref="J32">
    <cfRule type="cellIs" priority="1" stopIfTrue="1" operator="greaterThan">
      <formula>"C*1091.052="</formula>
    </cfRule>
  </conditionalFormatting>
  <conditionalFormatting sqref="K32:N32">
    <cfRule type="cellIs" priority="3" stopIfTrue="1" operator="greaterThan">
      <formula>"C*1091.052="</formula>
    </cfRule>
  </conditionalFormatting>
  <conditionalFormatting sqref="H23:H24">
    <cfRule type="cellIs" priority="42" stopIfTrue="1" operator="greaterThan">
      <formula>"C*1091.052="</formula>
    </cfRule>
  </conditionalFormatting>
  <conditionalFormatting sqref="J23:J24">
    <cfRule type="cellIs" priority="14" stopIfTrue="1" operator="greaterThan">
      <formula>"C*1091.052="</formula>
    </cfRule>
  </conditionalFormatting>
  <conditionalFormatting sqref="K23:N24">
    <cfRule type="cellIs" priority="70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2026-03-24T03:05:14Z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