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<sst xmlns="http://schemas.openxmlformats.org/spreadsheetml/2006/main" count="39" uniqueCount="32">
  <si>
    <t>2024年伊吾县乡村公益性岗位岗位补贴及社保补贴人员名单(1月补发）</t>
  </si>
  <si>
    <t>填报单位：伊吾县人力资源和社会保障局</t>
  </si>
  <si>
    <t>序号</t>
  </si>
  <si>
    <t>姓名</t>
  </si>
  <si>
    <t>性别</t>
  </si>
  <si>
    <t>族别</t>
  </si>
  <si>
    <t>单位</t>
  </si>
  <si>
    <t>社保补贴</t>
  </si>
  <si>
    <t>岗位补贴</t>
  </si>
  <si>
    <t>合计</t>
  </si>
  <si>
    <t>备注</t>
  </si>
  <si>
    <t>养老单位部分</t>
  </si>
  <si>
    <t>医疗单位部分</t>
  </si>
  <si>
    <t>失业单位部分</t>
  </si>
  <si>
    <t>养老个人部分</t>
  </si>
  <si>
    <t>医疗个人部分</t>
  </si>
  <si>
    <t>失业个人部分</t>
  </si>
  <si>
    <t>实际发放岗位补贴</t>
  </si>
  <si>
    <t>1</t>
  </si>
  <si>
    <t>阿不都克亚斯·艾提尼亚孜</t>
  </si>
  <si>
    <t>男</t>
  </si>
  <si>
    <t>汉</t>
  </si>
  <si>
    <t>吐葫芦乡</t>
  </si>
  <si>
    <t>2</t>
  </si>
  <si>
    <t>谢仁阿依·萨迪克</t>
  </si>
  <si>
    <t>女</t>
  </si>
  <si>
    <t>维</t>
  </si>
  <si>
    <t>3</t>
  </si>
  <si>
    <t>吐尔逊古丽·托乎提</t>
  </si>
  <si>
    <t>4</t>
  </si>
  <si>
    <t>秦惠人</t>
  </si>
  <si>
    <t>合计：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</si>
</sst>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b/>
      <sz val="16"/>
      <color theme="1"/>
      <name val="新宋体"/>
      <charset val="134"/>
    </font>
    <font>
      <b/>
      <sz val="11"/>
      <color theme="1"/>
      <name val="宋体"/>
      <charset val="134"/>
    </font>
    <font>
      <b/>
      <sz val="11"/>
      <color theme="1"/>
      <name val="新宋体"/>
      <charset val="134"/>
    </font>
    <font>
      <sz val="9"/>
      <color theme="1"/>
      <name val="新宋体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1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4" fillId="4" borderId="1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7" borderId="17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6" borderId="15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4" fillId="14" borderId="18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7" fillId="0" borderId="0"/>
  </cellStyleXfs>
  <cellXfs count="23">
    <xf numFmtId="0" fontId="0" fillId="0" borderId="0" xfId="0"/>
    <xf numFmtId="0" fontId="1" fillId="0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49" fontId="3" fillId="2" borderId="0" xfId="0" applyNumberFormat="1" applyFont="1" applyFill="1" applyBorder="1" applyAlignment="1">
      <alignment vertical="center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49" fontId="5" fillId="2" borderId="5" xfId="49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5" fillId="2" borderId="6" xfId="49" applyNumberFormat="1" applyFont="1" applyFill="1" applyBorder="1" applyAlignment="1">
      <alignment horizontal="center" vertical="center" wrapText="1"/>
    </xf>
    <xf numFmtId="49" fontId="5" fillId="2" borderId="7" xfId="49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tabSelected="1" workbookViewId="0">
      <selection activeCell="S9" sqref="S9"/>
    </sheetView>
  </sheetViews>
  <sheetFormatPr defaultColWidth="9" defaultRowHeight="13.5"/>
  <cols>
    <col min="1" max="1" width="3.875" style="1" customWidth="1"/>
    <col min="2" max="2" width="23" style="1" customWidth="1"/>
    <col min="3" max="3" width="3.625" style="1" customWidth="1"/>
    <col min="4" max="4" width="3.875" style="1" customWidth="1"/>
    <col min="5" max="5" width="9.75" style="1" customWidth="1"/>
    <col min="6" max="6" width="5.625" style="1" customWidth="1"/>
    <col min="7" max="7" width="12.875" style="1" customWidth="1"/>
    <col min="8" max="8" width="6.375" style="1" customWidth="1"/>
    <col min="9" max="9" width="6" style="1" customWidth="1"/>
    <col min="10" max="10" width="8.125" style="1" customWidth="1"/>
    <col min="11" max="13" width="9" style="1"/>
    <col min="14" max="14" width="6" style="1" customWidth="1"/>
    <col min="15" max="16383" width="9" style="1"/>
  </cols>
  <sheetData>
    <row r="1" s="1" customFormat="1" ht="23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39" customHeight="1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="1" customFormat="1" ht="26" customHeight="1" spans="1:14">
      <c r="A3" s="3" t="s">
        <v>1</v>
      </c>
      <c r="B3" s="3"/>
      <c r="C3" s="3"/>
      <c r="D3" s="3"/>
      <c r="E3" s="4"/>
      <c r="F3" s="4"/>
      <c r="G3" s="4"/>
      <c r="H3" s="4"/>
      <c r="I3" s="3"/>
      <c r="J3" s="3"/>
      <c r="K3" s="3"/>
      <c r="L3" s="3"/>
      <c r="M3" s="3"/>
      <c r="N3" s="3"/>
    </row>
    <row r="4" s="1" customFormat="1" ht="27" customHeight="1" spans="1:14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6" t="s">
        <v>7</v>
      </c>
      <c r="G4" s="7"/>
      <c r="H4" s="7"/>
      <c r="I4" s="16" t="s">
        <v>8</v>
      </c>
      <c r="J4" s="17"/>
      <c r="K4" s="17"/>
      <c r="L4" s="18"/>
      <c r="M4" s="19" t="s">
        <v>9</v>
      </c>
      <c r="N4" s="19" t="s">
        <v>10</v>
      </c>
    </row>
    <row r="5" s="1" customFormat="1" ht="60" customHeight="1" spans="1:14">
      <c r="A5" s="8"/>
      <c r="B5" s="8"/>
      <c r="C5" s="8"/>
      <c r="D5" s="8"/>
      <c r="E5" s="8"/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20" t="s">
        <v>17</v>
      </c>
      <c r="M5" s="21"/>
      <c r="N5" s="21"/>
    </row>
    <row r="6" s="1" customFormat="1" ht="32" customHeight="1" spans="1:14">
      <c r="A6" s="10" t="s">
        <v>18</v>
      </c>
      <c r="B6" s="11" t="s">
        <v>19</v>
      </c>
      <c r="C6" s="11" t="s">
        <v>20</v>
      </c>
      <c r="D6" s="11" t="s">
        <v>21</v>
      </c>
      <c r="E6" s="11" t="s">
        <v>22</v>
      </c>
      <c r="F6" s="12">
        <v>732</v>
      </c>
      <c r="G6" s="13">
        <v>297.38</v>
      </c>
      <c r="H6" s="12">
        <v>22.88</v>
      </c>
      <c r="I6" s="12">
        <v>366</v>
      </c>
      <c r="J6" s="12">
        <v>91.5</v>
      </c>
      <c r="K6" s="12">
        <v>22.88</v>
      </c>
      <c r="L6" s="12">
        <v>1059.62</v>
      </c>
      <c r="M6" s="12">
        <v>2592.26</v>
      </c>
      <c r="N6" s="22"/>
    </row>
    <row r="7" s="1" customFormat="1" ht="32" customHeight="1" spans="1:14">
      <c r="A7" s="10" t="s">
        <v>23</v>
      </c>
      <c r="B7" s="11" t="s">
        <v>24</v>
      </c>
      <c r="C7" s="10" t="s">
        <v>25</v>
      </c>
      <c r="D7" s="10" t="s">
        <v>26</v>
      </c>
      <c r="E7" s="11" t="s">
        <v>22</v>
      </c>
      <c r="F7" s="12">
        <v>732</v>
      </c>
      <c r="G7" s="13">
        <v>297.38</v>
      </c>
      <c r="H7" s="12">
        <v>22.88</v>
      </c>
      <c r="I7" s="12">
        <v>366</v>
      </c>
      <c r="J7" s="12">
        <v>91.5</v>
      </c>
      <c r="K7" s="12">
        <v>22.88</v>
      </c>
      <c r="L7" s="12">
        <v>1059.62</v>
      </c>
      <c r="M7" s="12">
        <v>2592.26</v>
      </c>
      <c r="N7" s="22"/>
    </row>
    <row r="8" s="1" customFormat="1" ht="32" customHeight="1" spans="1:14">
      <c r="A8" s="10" t="s">
        <v>27</v>
      </c>
      <c r="B8" s="11" t="s">
        <v>28</v>
      </c>
      <c r="C8" s="10" t="s">
        <v>25</v>
      </c>
      <c r="D8" s="10" t="s">
        <v>26</v>
      </c>
      <c r="E8" s="11" t="s">
        <v>22</v>
      </c>
      <c r="F8" s="12">
        <v>732</v>
      </c>
      <c r="G8" s="13">
        <v>297.38</v>
      </c>
      <c r="H8" s="12">
        <v>22.88</v>
      </c>
      <c r="I8" s="12">
        <v>366</v>
      </c>
      <c r="J8" s="12">
        <v>91.5</v>
      </c>
      <c r="K8" s="12">
        <v>22.88</v>
      </c>
      <c r="L8" s="12">
        <v>1059.62</v>
      </c>
      <c r="M8" s="12">
        <v>2592.26</v>
      </c>
      <c r="N8" s="22"/>
    </row>
    <row r="9" s="1" customFormat="1" ht="32" customHeight="1" spans="1:14">
      <c r="A9" s="10" t="s">
        <v>29</v>
      </c>
      <c r="B9" s="11" t="s">
        <v>30</v>
      </c>
      <c r="C9" s="10" t="s">
        <v>25</v>
      </c>
      <c r="D9" s="11" t="s">
        <v>21</v>
      </c>
      <c r="E9" s="11" t="s">
        <v>22</v>
      </c>
      <c r="F9" s="12">
        <v>732</v>
      </c>
      <c r="G9" s="13">
        <v>297.38</v>
      </c>
      <c r="H9" s="12">
        <v>22.88</v>
      </c>
      <c r="I9" s="12">
        <v>366</v>
      </c>
      <c r="J9" s="12">
        <v>91.5</v>
      </c>
      <c r="K9" s="12">
        <v>22.88</v>
      </c>
      <c r="L9" s="12">
        <v>1059.62</v>
      </c>
      <c r="M9" s="12">
        <v>2592.26</v>
      </c>
      <c r="N9" s="22"/>
    </row>
    <row r="10" s="1" customFormat="1" ht="29" customHeight="1" spans="1:14">
      <c r="A10" s="14" t="s">
        <v>31</v>
      </c>
      <c r="B10" s="15"/>
      <c r="C10" s="10"/>
      <c r="D10" s="11"/>
      <c r="E10" s="11"/>
      <c r="F10" s="12">
        <f t="shared" ref="F10:M10" si="0">SUM(F6:F9)</f>
        <v>2928</v>
      </c>
      <c r="G10" s="13">
        <f t="shared" si="0"/>
        <v>1189.52</v>
      </c>
      <c r="H10" s="12">
        <f t="shared" si="0"/>
        <v>91.52</v>
      </c>
      <c r="I10" s="12">
        <f t="shared" si="0"/>
        <v>1464</v>
      </c>
      <c r="J10" s="12">
        <f t="shared" si="0"/>
        <v>366</v>
      </c>
      <c r="K10" s="12">
        <f t="shared" si="0"/>
        <v>91.52</v>
      </c>
      <c r="L10" s="12">
        <f t="shared" si="0"/>
        <v>4238.48</v>
      </c>
      <c r="M10" s="12">
        <f t="shared" si="0"/>
        <v>10369.04</v>
      </c>
      <c r="N10" s="22"/>
    </row>
  </sheetData>
  <mergeCells count="11">
    <mergeCell ref="F4:H4"/>
    <mergeCell ref="I4:L4"/>
    <mergeCell ref="A10:B10"/>
    <mergeCell ref="A4:A5"/>
    <mergeCell ref="B4:B5"/>
    <mergeCell ref="C4:C5"/>
    <mergeCell ref="D4:D5"/>
    <mergeCell ref="E4:E5"/>
    <mergeCell ref="M4:M5"/>
    <mergeCell ref="N4:N5"/>
    <mergeCell ref="A1:N2"/>
  </mergeCells>
  <conditionalFormatting sqref="H6">
    <cfRule type="cellIs" priority="4" stopIfTrue="1" operator="greaterThan">
      <formula>"C*1091.052="</formula>
    </cfRule>
  </conditionalFormatting>
  <conditionalFormatting sqref="I6:M6">
    <cfRule type="cellIs" priority="8" stopIfTrue="1" operator="greaterThan">
      <formula>"C*1091.052="</formula>
    </cfRule>
  </conditionalFormatting>
  <conditionalFormatting sqref="H7">
    <cfRule type="cellIs" priority="3" stopIfTrue="1" operator="greaterThan">
      <formula>"C*1091.052="</formula>
    </cfRule>
  </conditionalFormatting>
  <conditionalFormatting sqref="I7:M7">
    <cfRule type="cellIs" priority="7" stopIfTrue="1" operator="greaterThan">
      <formula>"C*1091.052="</formula>
    </cfRule>
  </conditionalFormatting>
  <conditionalFormatting sqref="H8">
    <cfRule type="cellIs" priority="2" stopIfTrue="1" operator="greaterThan">
      <formula>"C*1091.052="</formula>
    </cfRule>
  </conditionalFormatting>
  <conditionalFormatting sqref="I8:M8">
    <cfRule type="cellIs" priority="6" stopIfTrue="1" operator="greaterThan">
      <formula>"C*1091.052="</formula>
    </cfRule>
  </conditionalFormatting>
  <conditionalFormatting sqref="H9:H10">
    <cfRule type="cellIs" priority="1" stopIfTrue="1" operator="greaterThan">
      <formula>"C*1091.052="</formula>
    </cfRule>
  </conditionalFormatting>
  <conditionalFormatting sqref="I9:M10">
    <cfRule type="cellIs" priority="5" stopIfTrue="1" operator="greaterThan">
      <formula>"C*1091.052="</formula>
    </cfRule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2024-03-06T04:04:17Z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