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_FilterDatabase" localSheetId="0" hidden="1">Sheet2!$A$3:$S$26</definedName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<sst xmlns="http://schemas.openxmlformats.org/spreadsheetml/2006/main" count="279" uniqueCount="147">
  <si>
    <t>伊吾县2025年财政衔接推进乡村振兴补助资金优先实施项目计划表</t>
  </si>
  <si>
    <t>项目序号</t>
  </si>
  <si>
    <t>项目库编号</t>
  </si>
  <si>
    <t>项目名称</t>
  </si>
  <si>
    <t>项目类别</t>
  </si>
  <si>
    <t>建设性质</t>
  </si>
  <si>
    <t>实施地点</t>
  </si>
  <si>
    <t>建设
年限</t>
  </si>
  <si>
    <t>建设规模及主要内容</t>
  </si>
  <si>
    <t>总投资</t>
  </si>
  <si>
    <t>资金规模及来源(万元）</t>
  </si>
  <si>
    <t>受益
人数</t>
  </si>
  <si>
    <t>项目建设单位</t>
  </si>
  <si>
    <t>项目负责人及联系电话</t>
  </si>
  <si>
    <t>主管部门</t>
  </si>
  <si>
    <t>项目绩效目标</t>
  </si>
  <si>
    <t>备注</t>
  </si>
  <si>
    <t>中央衔接资金</t>
  </si>
  <si>
    <t>自治区衔接资金</t>
  </si>
  <si>
    <t>市级
衔接资金</t>
  </si>
  <si>
    <t>县配套资金</t>
  </si>
  <si>
    <t>合计</t>
  </si>
  <si>
    <t>YWXZ2025001</t>
  </si>
  <si>
    <t>哈密市伊吾县驼奶加工厂扩产提升配套设施建设项目</t>
  </si>
  <si>
    <t>产业发展</t>
  </si>
  <si>
    <t>新建</t>
  </si>
  <si>
    <t>盐池镇</t>
  </si>
  <si>
    <t>2025年</t>
  </si>
  <si>
    <t>建设2000㎡驼奶加工厂房1座及配套设施等。</t>
  </si>
  <si>
    <t>前山哈萨克民族乡人民政府</t>
  </si>
  <si>
    <t xml:space="preserve">石冰江
</t>
  </si>
  <si>
    <t>县农业农村局</t>
  </si>
  <si>
    <t>项目建成后①提升中驼生物科技有限公司驼奶加工产能30吨，扩大伊吾县奶驼养殖规模，增加市场份额；②项目建成后，厂房等资产产权确权移交至前山乡村集体经济合作社，通过租赁或固定资产入股等形式增加村集体收益80万元以上，项目年综合收益率达10%以上。③新增就业10人以上。</t>
  </si>
  <si>
    <t>该项目总投资3275万元，其中政府投资1800万修建厂房、中驼企业投资1475万元购置设备。</t>
  </si>
  <si>
    <t>YWXZ2025002</t>
  </si>
  <si>
    <t>哈密市伊吾县驼奶收购转运站建设项目</t>
  </si>
  <si>
    <t>吐葫芦乡、盐池镇</t>
  </si>
  <si>
    <t>新建200㎡驼奶收购转运站2座（含消毒室、检测室、冷藏室等），各配套250㎡停车场1座及水电暖等。</t>
  </si>
  <si>
    <t xml:space="preserve">姜力
</t>
  </si>
  <si>
    <t>项目实施后可以有效保障驼奶收购及质量把控，拓展销售渠道,方便奶驼养殖户销售，增加群众收入。</t>
  </si>
  <si>
    <t>YWXZ2025003</t>
  </si>
  <si>
    <t>哈密市伊吾县淖毛湖镇农产品批发市场建设项目（一期）</t>
  </si>
  <si>
    <t>淖毛湖镇</t>
  </si>
  <si>
    <t>新建冷藏库、冷冻库2400㎡，净菜加工车间2100㎡，配套消防、水电暖及地面硬化等</t>
  </si>
  <si>
    <t>淖毛湖镇人民政府</t>
  </si>
  <si>
    <t xml:space="preserve">阿里浦江·苏来满   </t>
  </si>
  <si>
    <r>
      <rPr>
        <sz val="48"/>
        <color theme="1"/>
        <rFont val="宋体"/>
        <charset val="134"/>
      </rPr>
      <t>项目建成后①显著提升农产品附加值，减少农产品损耗，促进农业产业升级与农民增收，同时增强镇域农产品市场供应的稳定性和安全性.②项目预计带</t>
    </r>
    <r>
      <rPr>
        <sz val="48"/>
        <rFont val="宋体"/>
        <charset val="134"/>
      </rPr>
      <t>动就业40人</t>
    </r>
    <r>
      <rPr>
        <sz val="48"/>
        <color theme="1"/>
        <rFont val="宋体"/>
        <charset val="134"/>
      </rPr>
      <t>③项目预计年综合收益率达6%左右，收益人数预计4000人。</t>
    </r>
  </si>
  <si>
    <t>YWXZ2025004</t>
  </si>
  <si>
    <t>哈密市伊吾县淖毛湖开发区二村农贸市场提升改造项目</t>
  </si>
  <si>
    <t>1、农贸市场门面房提升改造（屋顶防水1500㎡，地面铺设地板砖800㎡、更换门17个、窗20扇暖气片60个等）；2、农贸市场改造5m宽道路20m、场地平整700㎡等；3、豆制品操作间提升改造等。</t>
  </si>
  <si>
    <t>项目建成后①提高人居环境，壮大村集体经济、增加群众收入。②项目预计年综合收益率达8%。③预计带动就业10人。</t>
  </si>
  <si>
    <t>YWXZ2025005</t>
  </si>
  <si>
    <t>哈密市伊吾县吐葫芦乡泉脑村水利设施改造建设项目（宜居宜业村）</t>
  </si>
  <si>
    <t>基础建设</t>
  </si>
  <si>
    <t>吐葫芦乡</t>
  </si>
  <si>
    <t>新建300立方米沉沙池1座，自动反冲洗过滤站2座及更换提升改造管网等。</t>
  </si>
  <si>
    <t>吐葫芦乡人民政府</t>
  </si>
  <si>
    <t xml:space="preserve">赵伟
</t>
  </si>
  <si>
    <t>提升吐葫芦乡泉脑村142户庭院及400亩耕地浇灌用水。</t>
  </si>
  <si>
    <t>YWXZ2025006</t>
  </si>
  <si>
    <t>哈密市伊吾县山南开发区井式滴灌节水建设项目</t>
  </si>
  <si>
    <t>山南开发区</t>
  </si>
  <si>
    <t>对SN014号井范围内356.25亩葡萄地实施井式节水滴灌改造,及出水桩改口15处等。</t>
  </si>
  <si>
    <t>山南开发区管委会</t>
  </si>
  <si>
    <t xml:space="preserve">王恒新
</t>
  </si>
  <si>
    <t>推广普及葡萄灌溉新技术，解决缺水问题，提升葡萄产量。</t>
  </si>
  <si>
    <t>YWXZ2025007</t>
  </si>
  <si>
    <t>哈密市伊吾县盐池镇骆驼养殖示范园配套设施项目</t>
  </si>
  <si>
    <t>基础设施</t>
  </si>
  <si>
    <t>新建围墙2000m，道路1300m、供排水管道、电力等配套设施。</t>
  </si>
  <si>
    <t>盐池镇人民政府</t>
  </si>
  <si>
    <t xml:space="preserve">郭瑞
</t>
  </si>
  <si>
    <t>项目实施后进一步完善扩大骆驼养殖基地及相应配套基础设施，更好发挥该区域养殖规模化效果，增加群众收入。</t>
  </si>
  <si>
    <t>YWXZ2025008</t>
  </si>
  <si>
    <t>哈密市伊吾县有机循环牧草厂房建设项目</t>
  </si>
  <si>
    <t>新建水培牧草生产厂房1座2000㎡，仓库1座1000㎡，配套建设水、电、暖等基础设施等。</t>
  </si>
  <si>
    <t>项目实施后①加快转变伊吾县传统放牧养殖方式，增加舍饲圈养，降低购买牧草成本，提高养殖效率；②项目建成后，厂房等资产产权确权移交至盐池镇村集体经济合作社，通过租赁或固定资产入股等形式增加村集体收益50万元以上，项目年综合收益率达8%以上。③预计带动就业8人以上。</t>
  </si>
  <si>
    <t>项目总投资3500万元。其中：社会投资2100万元占60%，剩余40%（1400万元）由衔接资金、县财政配套资金投资。</t>
  </si>
  <si>
    <t>YWXZ2025009</t>
  </si>
  <si>
    <t>哈密市伊吾县有机肥生产加工场建设项目</t>
  </si>
  <si>
    <t>新建有机肥生产加工厂房1座2000㎡，成品库房1座1600㎡，配套建设水、电、暖等基础设施等。</t>
  </si>
  <si>
    <t>项目实施后①提升伊吾县养殖粪污收集和资源化利用能力，力争全县粪污资源化利用率达到95%以上。同时，为淖毛湖区域哈密瓜有机生产提供有机肥供给；②项目建成后，厂房等资产产权确权移交至前山乡村集体经济合作社，通过租赁或固定资产入股等形式增加村集体收益30万元以上，项目年综合收益率达8%以上。③预计带动就业10人以上。</t>
  </si>
  <si>
    <t>项目总投资3000万元。其中：社会投资（新疆金瑞晟农业生态观光旅游有限公司）1800万元占60%，剩余40%（1200万元）由衔接资金、县财政配套资金投资。</t>
  </si>
  <si>
    <t>YWXZ2025010</t>
  </si>
  <si>
    <t>哈密市伊吾县吐葫芦乡文旅融合配套基础设施建设项目（宜居宜业村）</t>
  </si>
  <si>
    <t>吐葫芦乡甘沟村</t>
  </si>
  <si>
    <t>新建污水处理站一座，排水管网3400m、提升改造给水管网4000m，入户电网及供暖改造及配套电力设施等。</t>
  </si>
  <si>
    <t>项目实施后，可以极大改善吐葫芦乡人居环境，为吐葫芦乡文旅融合奠定坚实的基础，显著提高群众幸福感、获得感。</t>
  </si>
  <si>
    <t>YWXZ2025011</t>
  </si>
  <si>
    <t>哈密市伊吾县蘑菇小院建设及食用菌种植补贴项目</t>
  </si>
  <si>
    <t>到户产业发展</t>
  </si>
  <si>
    <t>前山乡、盐池镇</t>
  </si>
  <si>
    <t>在按照设计标准建设蘑菇种植拱棚，县财政补贴250元/㎡（50㎡/户）；农户种植食用菌菌棒补贴2.5元/根，其中：衔接资金0.6元/根、县财政补贴1.9元/根。</t>
  </si>
  <si>
    <r>
      <rPr>
        <sz val="48"/>
        <color theme="1"/>
        <rFont val="宋体"/>
        <charset val="134"/>
      </rPr>
      <t>项目建成后，将有力</t>
    </r>
    <r>
      <rPr>
        <sz val="48"/>
        <color rgb="FF333333"/>
        <rFont val="宋体"/>
        <charset val="134"/>
      </rPr>
      <t>促进乡村培育特色产业发展，</t>
    </r>
    <r>
      <rPr>
        <sz val="48"/>
        <color theme="1"/>
        <rFont val="宋体"/>
        <charset val="134"/>
      </rPr>
      <t>推动前山乡、盐池镇群众收入来源结构的调整，同时可更广泛的安排剩余劳动力，不断提高群众生产积极性，增加群众收入，项目的实际投入和产出将有效改善广大群众生产、生活条件。</t>
    </r>
  </si>
  <si>
    <t>到户项目</t>
  </si>
  <si>
    <t>YWXZ2025012</t>
  </si>
  <si>
    <t>哈密市伊吾县2025年脱贫低收入家庭自繁良种母畜奖补项目</t>
  </si>
  <si>
    <t>各乡镇（开发区）</t>
  </si>
  <si>
    <t>对当年自繁扩增本县主导品种的良种母畜（经品种改良，饲养3个月以上）的，母牛补贴2000元/头、羊200元/只、骆驼2000元/峰。</t>
  </si>
  <si>
    <t>项目实施后，将有力推动伊吾县养殖业发展，不断提高群众生产积极性，增加群众收入，项目的实际投入和产出将有效改善广大农户群众生产、生活条件。</t>
  </si>
  <si>
    <t>YWXZ2025013</t>
  </si>
  <si>
    <t>哈密市伊吾县2025年牲畜出栏补贴项目</t>
  </si>
  <si>
    <t>对县域监测帮扶对象（脱贫户、监测户）自养牲畜3个月以上牲畜出栏给予一次性补贴，其中：牛1000元/头、羊100元/只、骆驼1000元/峰。</t>
  </si>
  <si>
    <t>提高脱贫户养殖积极性，增加牲畜出栏量，增加脱贫户养殖收入。</t>
  </si>
  <si>
    <t>到户项目，</t>
  </si>
  <si>
    <t>YWXZ2025014</t>
  </si>
  <si>
    <t>哈密市伊吾县葡萄整形修剪补贴项目</t>
  </si>
  <si>
    <t>对种植葡萄当年进行修剪，补贴140元/亩。</t>
  </si>
  <si>
    <r>
      <rPr>
        <sz val="48"/>
        <color theme="1"/>
        <rFont val="宋体"/>
        <charset val="134"/>
      </rPr>
      <t>项目建成后，将有力</t>
    </r>
    <r>
      <rPr>
        <sz val="48"/>
        <color rgb="FF333333"/>
        <rFont val="宋体"/>
        <charset val="134"/>
      </rPr>
      <t>促进乡村培育特色产业发展，</t>
    </r>
    <r>
      <rPr>
        <sz val="48"/>
        <color theme="1"/>
        <rFont val="宋体"/>
        <charset val="134"/>
      </rPr>
      <t>推动山南开发区葡萄产业发展，不断提高群众生产积极性，减少脱贫人口生产经营性支出，项目的实际投入和产出将有效改善广大群众生产、生活条件，显著提高群众、幸福感、获得感，社会效益显著。</t>
    </r>
  </si>
  <si>
    <t>YWXZ2025015</t>
  </si>
  <si>
    <t>哈密市伊吾县耕地提质增效补贴项目</t>
  </si>
  <si>
    <t>各乡（镇）开发区</t>
  </si>
  <si>
    <t>对运用“良田、良法、良制”，种植粮油、蔬菜及经济作物等面积在1亩以上，粮食单产提升补贴100元/亩，深松整地补贴15元/亩，节水滴灌补贴30元/亩。</t>
  </si>
  <si>
    <t>项目实施后，将有力促进伊吾县农业健康可持续发展，不断提高群众农业生产积极性，减少脱贫人口农业生产支出，项目的实际投入和产出将有效改善广大群众生产、生活条件，显著提高群众、幸福感、获得感，社会效益显著。</t>
  </si>
  <si>
    <t>YWXZ2025016</t>
  </si>
  <si>
    <t>哈密市伊吾县冷水鱼养殖奖补项目</t>
  </si>
  <si>
    <t>前山乡、苇子峡乡</t>
  </si>
  <si>
    <t>购置冷水鱼苗2万尾（10元/尾），托管养殖每尾年收益11.5元，收益分配至无劳动力脱贫户、监测户。</t>
  </si>
  <si>
    <t>对无劳动力脱贫户、监测户，户均增收300元以上。</t>
  </si>
  <si>
    <t>YWXZ2025017</t>
  </si>
  <si>
    <t>哈密市伊吾县肉鸡养殖奖补项目</t>
  </si>
  <si>
    <t>购置肉鸡苗1.5万只（20元/只），托管养殖每尾年收益25元，收益分配至无劳动力脱贫户、监测户。</t>
  </si>
  <si>
    <t>YWXZ2025018</t>
  </si>
  <si>
    <t>哈密市伊吾县外出务工生活费补贴</t>
  </si>
  <si>
    <t>到户就业帮扶</t>
  </si>
  <si>
    <t>新增务工生活费补贴10元/天。</t>
  </si>
  <si>
    <t>增加脱贫户务工积极性，促进就业，提高工资性收入。</t>
  </si>
  <si>
    <t>YWXZ2025019</t>
  </si>
  <si>
    <t>哈密市伊吾县乡村建设管护员岗位补贴项目</t>
  </si>
  <si>
    <t>在全县7个脱贫村及其他有巩固拓展脱贫攻坚成果任务的村（社区），设置乡村建设项目资产及人居环境管护人员100名，聘用范围为家庭人均纯收入相对较低、有劳动能力且无法外出务工的人员（优先老弱病残），岗位补贴1000元/月。</t>
  </si>
  <si>
    <t>提供就业岗位100个，增加100户脱贫户户均增收1.2万元。</t>
  </si>
  <si>
    <t>YWXZ2025020</t>
  </si>
  <si>
    <t>哈密市伊吾县2025年度脱贫人口跨省、跨地区外出务工一次性交通补贴项目</t>
  </si>
  <si>
    <t>对县域脱贫人口跨省、跨地区外出务工稳定就业3个月以上人员给予一次性交通补贴。</t>
  </si>
  <si>
    <t>降低脱贫户外出务工成本，提高外出务工积极性。</t>
  </si>
  <si>
    <t>YWXZ2025021</t>
  </si>
  <si>
    <t>哈密市伊吾县2025年度“雨露计划”补助项目</t>
  </si>
  <si>
    <t>“三保障”</t>
  </si>
  <si>
    <t>对县域中、高职在校学生每人每学年补助3000元，其中每学期1500元。</t>
  </si>
  <si>
    <t>减轻脱贫家庭学生就学负担。</t>
  </si>
  <si>
    <t>YWXZ2025022</t>
  </si>
  <si>
    <t>哈密市伊吾县低氟边销茶购置项目</t>
  </si>
  <si>
    <t>其他</t>
  </si>
  <si>
    <t>为伊吾县脱贫户购置低氟边销茶</t>
  </si>
  <si>
    <t>县委统战部</t>
  </si>
  <si>
    <t>杜丽蓉</t>
  </si>
  <si>
    <t>为全县脱贫户购买低氟边销茶，提高脱贫人口免疫力、抵抗力，增强群众幸福感、获得感。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</si>
</sst>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8"/>
      <color theme="1"/>
      <name val="宋体"/>
      <charset val="134"/>
    </font>
    <font>
      <b/>
      <sz val="72"/>
      <name val="宋体"/>
      <charset val="134"/>
    </font>
    <font>
      <b/>
      <sz val="48"/>
      <name val="宋体"/>
      <charset val="134"/>
      <scheme val="minor"/>
    </font>
    <font>
      <b/>
      <sz val="48"/>
      <name val="宋体"/>
      <charset val="0"/>
      <scheme val="minor"/>
    </font>
    <font>
      <b/>
      <sz val="48"/>
      <name val="宋体"/>
      <charset val="0"/>
    </font>
    <font>
      <b/>
      <sz val="48"/>
      <name val="serif"/>
      <charset val="0"/>
    </font>
    <font>
      <sz val="48"/>
      <name val="宋体"/>
      <charset val="134"/>
    </font>
    <font>
      <sz val="48"/>
      <name val="宋体"/>
      <charset val="134"/>
      <scheme val="minor"/>
    </font>
    <font>
      <sz val="48"/>
      <color theme="1"/>
      <name val="宋体"/>
      <charset val="134"/>
      <scheme val="minor"/>
    </font>
    <font>
      <sz val="48"/>
      <color theme="1"/>
      <name val="宋体"/>
      <charset val="134"/>
    </font>
    <font>
      <sz val="42"/>
      <name val="宋体"/>
      <charset val="134"/>
      <scheme val="minor"/>
    </font>
    <font>
      <b/>
      <sz val="36"/>
      <name val="宋体"/>
      <charset val="134"/>
      <scheme val="minor"/>
    </font>
    <font>
      <b/>
      <sz val="48"/>
      <name val="仿宋"/>
      <charset val="134"/>
    </font>
    <font>
      <sz val="26"/>
      <name val="宋体"/>
      <charset val="134"/>
      <scheme val="minor"/>
    </font>
    <font>
      <b/>
      <sz val="24"/>
      <name val="仿宋"/>
      <charset val="134"/>
    </font>
    <font>
      <b/>
      <sz val="28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48"/>
      <color rgb="FF333333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2" borderId="4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9" fontId="0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6"/>
  <sheetViews>
    <sheetView tabSelected="1" zoomScale="25" zoomScaleNormal="25" topLeftCell="A21" workbookViewId="0">
      <selection activeCell="O25" sqref="O25"/>
    </sheetView>
  </sheetViews>
  <sheetFormatPr defaultColWidth="9" defaultRowHeight="36.6"/>
  <cols>
    <col min="1" max="2" width="27.5" style="4" customWidth="1"/>
    <col min="3" max="3" width="86.6666666666667" style="4" customWidth="1"/>
    <col min="4" max="4" width="26.5" style="5" customWidth="1"/>
    <col min="5" max="5" width="24.5" style="4" customWidth="1"/>
    <col min="6" max="6" width="49" style="4" customWidth="1"/>
    <col min="7" max="7" width="30.6666666666667" style="4" customWidth="1"/>
    <col min="8" max="8" width="255" style="6" customWidth="1"/>
    <col min="9" max="9" width="34" style="4" customWidth="1"/>
    <col min="10" max="10" width="24.8888888888889" style="4" customWidth="1"/>
    <col min="11" max="11" width="26" style="4" customWidth="1"/>
    <col min="12" max="13" width="24" style="4" customWidth="1"/>
    <col min="14" max="14" width="28.75" style="4" customWidth="1"/>
    <col min="15" max="15" width="43" style="4" customWidth="1"/>
    <col min="16" max="16" width="55" style="4" customWidth="1"/>
    <col min="17" max="17" width="48.5" style="4" customWidth="1"/>
    <col min="18" max="18" width="249" style="7" customWidth="1"/>
    <col min="19" max="19" width="117.916666666667" style="3" customWidth="1"/>
    <col min="20" max="22" width="9" style="3"/>
    <col min="23" max="23" width="9" style="3" customWidth="1"/>
    <col min="24" max="16384" width="9" style="3"/>
  </cols>
  <sheetData>
    <row r="1" ht="168" customHeight="1" spans="1:19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8"/>
      <c r="R1" s="9"/>
      <c r="S1" s="8"/>
    </row>
    <row r="2" ht="132" customHeight="1" spans="1:19">
      <c r="A2" s="10" t="s">
        <v>1</v>
      </c>
      <c r="B2" s="11" t="s">
        <v>2</v>
      </c>
      <c r="C2" s="10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/>
      <c r="L2" s="10"/>
      <c r="M2" s="10"/>
      <c r="N2" s="10" t="s">
        <v>11</v>
      </c>
      <c r="O2" s="10" t="s">
        <v>12</v>
      </c>
      <c r="P2" s="10" t="s">
        <v>13</v>
      </c>
      <c r="Q2" s="10" t="s">
        <v>14</v>
      </c>
      <c r="R2" s="10" t="s">
        <v>15</v>
      </c>
      <c r="S2" s="10" t="s">
        <v>16</v>
      </c>
    </row>
    <row r="3" ht="258" customHeight="1" spans="1:19">
      <c r="A3" s="13"/>
      <c r="B3" s="14"/>
      <c r="C3" s="13"/>
      <c r="D3" s="12"/>
      <c r="E3" s="10"/>
      <c r="F3" s="10"/>
      <c r="G3" s="10"/>
      <c r="H3" s="10"/>
      <c r="I3" s="10"/>
      <c r="J3" s="42" t="s">
        <v>17</v>
      </c>
      <c r="K3" s="42" t="s">
        <v>18</v>
      </c>
      <c r="L3" s="42" t="s">
        <v>19</v>
      </c>
      <c r="M3" s="42" t="s">
        <v>20</v>
      </c>
      <c r="N3" s="10"/>
      <c r="O3" s="10"/>
      <c r="P3" s="10"/>
      <c r="Q3" s="10"/>
      <c r="R3" s="10"/>
      <c r="S3" s="10"/>
    </row>
    <row r="4" ht="126" customHeight="1" spans="1:19">
      <c r="A4" s="15" t="s">
        <v>21</v>
      </c>
      <c r="B4" s="15"/>
      <c r="C4" s="16"/>
      <c r="D4" s="16"/>
      <c r="E4" s="16"/>
      <c r="F4" s="16"/>
      <c r="G4" s="16"/>
      <c r="H4" s="17"/>
      <c r="I4" s="43">
        <f>SUM(I5:I26)</f>
        <v>9202</v>
      </c>
      <c r="J4" s="43">
        <f>SUM(J5:J26)</f>
        <v>4203</v>
      </c>
      <c r="K4" s="43">
        <f>SUM(K5:K26)</f>
        <v>1386</v>
      </c>
      <c r="L4" s="43"/>
      <c r="M4" s="43">
        <f>SUM(M5:M26)</f>
        <v>3613</v>
      </c>
      <c r="N4" s="44"/>
      <c r="O4" s="44"/>
      <c r="P4" s="45"/>
      <c r="Q4" s="45"/>
      <c r="R4" s="51"/>
      <c r="S4" s="45"/>
    </row>
    <row r="5" ht="342" customHeight="1" spans="1:19">
      <c r="A5" s="18">
        <v>1</v>
      </c>
      <c r="B5" s="18" t="s">
        <v>22</v>
      </c>
      <c r="C5" s="19" t="s">
        <v>23</v>
      </c>
      <c r="D5" s="19" t="s">
        <v>24</v>
      </c>
      <c r="E5" s="19" t="s">
        <v>25</v>
      </c>
      <c r="F5" s="20" t="s">
        <v>26</v>
      </c>
      <c r="G5" s="21" t="s">
        <v>27</v>
      </c>
      <c r="H5" s="22" t="s">
        <v>28</v>
      </c>
      <c r="I5" s="35">
        <v>1800</v>
      </c>
      <c r="J5" s="30">
        <v>1100</v>
      </c>
      <c r="K5" s="31"/>
      <c r="L5" s="31"/>
      <c r="M5" s="30">
        <v>700</v>
      </c>
      <c r="N5" s="35">
        <v>336</v>
      </c>
      <c r="O5" s="19" t="s">
        <v>29</v>
      </c>
      <c r="P5" s="19" t="s">
        <v>30</v>
      </c>
      <c r="Q5" s="19" t="s">
        <v>31</v>
      </c>
      <c r="R5" s="22" t="s">
        <v>32</v>
      </c>
      <c r="S5" s="52" t="s">
        <v>33</v>
      </c>
    </row>
    <row r="6" ht="345" customHeight="1" spans="1:19">
      <c r="A6" s="18">
        <v>2</v>
      </c>
      <c r="B6" s="18" t="s">
        <v>34</v>
      </c>
      <c r="C6" s="23" t="s">
        <v>35</v>
      </c>
      <c r="D6" s="24" t="s">
        <v>24</v>
      </c>
      <c r="E6" s="24" t="s">
        <v>25</v>
      </c>
      <c r="F6" s="23" t="s">
        <v>36</v>
      </c>
      <c r="G6" s="21" t="s">
        <v>27</v>
      </c>
      <c r="H6" s="25" t="s">
        <v>37</v>
      </c>
      <c r="I6" s="46">
        <v>160</v>
      </c>
      <c r="K6" s="46">
        <v>100</v>
      </c>
      <c r="L6" s="23"/>
      <c r="M6" s="46">
        <v>60</v>
      </c>
      <c r="N6" s="18">
        <v>4000</v>
      </c>
      <c r="O6" s="24" t="s">
        <v>31</v>
      </c>
      <c r="P6" s="24" t="s">
        <v>38</v>
      </c>
      <c r="Q6" s="24" t="s">
        <v>31</v>
      </c>
      <c r="R6" s="53" t="s">
        <v>39</v>
      </c>
      <c r="S6" s="52"/>
    </row>
    <row r="7" ht="369" customHeight="1" spans="1:19">
      <c r="A7" s="18">
        <v>3</v>
      </c>
      <c r="B7" s="18" t="s">
        <v>40</v>
      </c>
      <c r="C7" s="26" t="s">
        <v>41</v>
      </c>
      <c r="D7" s="27" t="s">
        <v>24</v>
      </c>
      <c r="E7" s="27" t="s">
        <v>25</v>
      </c>
      <c r="F7" s="27" t="s">
        <v>42</v>
      </c>
      <c r="G7" s="21" t="s">
        <v>27</v>
      </c>
      <c r="H7" s="28" t="s">
        <v>43</v>
      </c>
      <c r="I7" s="21">
        <v>2000</v>
      </c>
      <c r="J7" s="18">
        <v>1200</v>
      </c>
      <c r="K7" s="20"/>
      <c r="L7" s="20"/>
      <c r="M7" s="18">
        <v>800</v>
      </c>
      <c r="N7" s="21">
        <v>4000</v>
      </c>
      <c r="O7" s="47" t="s">
        <v>44</v>
      </c>
      <c r="P7" s="20" t="s">
        <v>45</v>
      </c>
      <c r="Q7" s="20" t="s">
        <v>31</v>
      </c>
      <c r="R7" s="41" t="s">
        <v>46</v>
      </c>
      <c r="S7" s="54"/>
    </row>
    <row r="8" ht="336" customHeight="1" spans="1:19">
      <c r="A8" s="18">
        <v>4</v>
      </c>
      <c r="B8" s="18" t="s">
        <v>47</v>
      </c>
      <c r="C8" s="27" t="s">
        <v>48</v>
      </c>
      <c r="D8" s="27" t="s">
        <v>24</v>
      </c>
      <c r="E8" s="27" t="s">
        <v>25</v>
      </c>
      <c r="F8" s="27" t="s">
        <v>42</v>
      </c>
      <c r="G8" s="21" t="s">
        <v>27</v>
      </c>
      <c r="H8" s="29" t="s">
        <v>49</v>
      </c>
      <c r="I8" s="21">
        <v>100</v>
      </c>
      <c r="K8" s="18">
        <v>60</v>
      </c>
      <c r="L8" s="20"/>
      <c r="M8" s="18">
        <v>40</v>
      </c>
      <c r="N8" s="21">
        <v>1000</v>
      </c>
      <c r="O8" s="47" t="s">
        <v>44</v>
      </c>
      <c r="P8" s="20" t="s">
        <v>45</v>
      </c>
      <c r="Q8" s="20" t="s">
        <v>31</v>
      </c>
      <c r="R8" s="38" t="s">
        <v>50</v>
      </c>
      <c r="S8" s="38"/>
    </row>
    <row r="9" s="1" customFormat="1" ht="273" customHeight="1" spans="1:19">
      <c r="A9" s="30">
        <v>5</v>
      </c>
      <c r="B9" s="18" t="s">
        <v>51</v>
      </c>
      <c r="C9" s="31" t="s">
        <v>52</v>
      </c>
      <c r="D9" s="32" t="s">
        <v>53</v>
      </c>
      <c r="E9" s="31" t="s">
        <v>25</v>
      </c>
      <c r="F9" s="31" t="s">
        <v>54</v>
      </c>
      <c r="G9" s="33" t="s">
        <v>27</v>
      </c>
      <c r="H9" s="34" t="s">
        <v>55</v>
      </c>
      <c r="I9" s="30">
        <v>230</v>
      </c>
      <c r="J9" s="31"/>
      <c r="K9" s="30">
        <v>140</v>
      </c>
      <c r="L9" s="31"/>
      <c r="M9" s="30">
        <v>90</v>
      </c>
      <c r="N9" s="30">
        <v>484</v>
      </c>
      <c r="O9" s="31" t="s">
        <v>56</v>
      </c>
      <c r="P9" s="31" t="s">
        <v>57</v>
      </c>
      <c r="Q9" s="31" t="s">
        <v>31</v>
      </c>
      <c r="R9" s="34" t="s">
        <v>58</v>
      </c>
      <c r="S9" s="55"/>
    </row>
    <row r="10" s="2" customFormat="1" ht="273" customHeight="1" spans="1:19">
      <c r="A10" s="35">
        <v>6</v>
      </c>
      <c r="B10" s="18" t="s">
        <v>59</v>
      </c>
      <c r="C10" s="19" t="s">
        <v>60</v>
      </c>
      <c r="D10" s="26" t="s">
        <v>53</v>
      </c>
      <c r="E10" s="19" t="s">
        <v>25</v>
      </c>
      <c r="F10" s="19" t="s">
        <v>61</v>
      </c>
      <c r="G10" s="36" t="s">
        <v>27</v>
      </c>
      <c r="H10" s="22" t="s">
        <v>62</v>
      </c>
      <c r="I10" s="35">
        <v>60</v>
      </c>
      <c r="J10" s="35">
        <v>45</v>
      </c>
      <c r="K10" s="35"/>
      <c r="L10" s="19"/>
      <c r="M10" s="35">
        <v>15</v>
      </c>
      <c r="N10" s="35">
        <v>45</v>
      </c>
      <c r="O10" s="19" t="s">
        <v>63</v>
      </c>
      <c r="P10" s="19" t="s">
        <v>64</v>
      </c>
      <c r="Q10" s="19" t="s">
        <v>31</v>
      </c>
      <c r="R10" s="22" t="s">
        <v>65</v>
      </c>
      <c r="S10" s="56"/>
    </row>
    <row r="11" s="1" customFormat="1" ht="273" customHeight="1" spans="1:19">
      <c r="A11" s="35">
        <v>7</v>
      </c>
      <c r="B11" s="18" t="s">
        <v>66</v>
      </c>
      <c r="C11" s="31" t="s">
        <v>67</v>
      </c>
      <c r="D11" s="32" t="s">
        <v>68</v>
      </c>
      <c r="E11" s="31" t="s">
        <v>25</v>
      </c>
      <c r="F11" s="31" t="s">
        <v>26</v>
      </c>
      <c r="G11" s="36" t="s">
        <v>27</v>
      </c>
      <c r="H11" s="34" t="s">
        <v>69</v>
      </c>
      <c r="I11" s="31">
        <v>500</v>
      </c>
      <c r="J11" s="30">
        <v>300</v>
      </c>
      <c r="K11" s="30"/>
      <c r="L11" s="31"/>
      <c r="M11" s="30">
        <v>200</v>
      </c>
      <c r="N11" s="31">
        <v>1437</v>
      </c>
      <c r="O11" s="31" t="s">
        <v>70</v>
      </c>
      <c r="P11" s="31" t="s">
        <v>71</v>
      </c>
      <c r="Q11" s="31" t="s">
        <v>31</v>
      </c>
      <c r="R11" s="34" t="s">
        <v>72</v>
      </c>
      <c r="S11" s="34"/>
    </row>
    <row r="12" ht="366" customHeight="1" spans="1:19">
      <c r="A12" s="18">
        <v>8</v>
      </c>
      <c r="B12" s="18" t="s">
        <v>73</v>
      </c>
      <c r="C12" s="23" t="s">
        <v>74</v>
      </c>
      <c r="D12" s="24" t="s">
        <v>24</v>
      </c>
      <c r="E12" s="24" t="s">
        <v>25</v>
      </c>
      <c r="F12" s="24" t="s">
        <v>26</v>
      </c>
      <c r="G12" s="21" t="s">
        <v>27</v>
      </c>
      <c r="H12" s="25" t="s">
        <v>75</v>
      </c>
      <c r="I12" s="46">
        <v>1400</v>
      </c>
      <c r="J12" s="46">
        <v>850</v>
      </c>
      <c r="K12" s="48"/>
      <c r="L12" s="23"/>
      <c r="M12" s="46">
        <v>550</v>
      </c>
      <c r="N12" s="18">
        <v>2172</v>
      </c>
      <c r="O12" s="24" t="s">
        <v>70</v>
      </c>
      <c r="P12" s="24" t="s">
        <v>71</v>
      </c>
      <c r="Q12" s="24" t="s">
        <v>31</v>
      </c>
      <c r="R12" s="53" t="s">
        <v>76</v>
      </c>
      <c r="S12" s="52" t="s">
        <v>77</v>
      </c>
    </row>
    <row r="13" ht="409" customHeight="1" spans="1:19">
      <c r="A13" s="18">
        <v>9</v>
      </c>
      <c r="B13" s="18" t="s">
        <v>78</v>
      </c>
      <c r="C13" s="23" t="s">
        <v>79</v>
      </c>
      <c r="D13" s="24" t="s">
        <v>24</v>
      </c>
      <c r="E13" s="24" t="s">
        <v>25</v>
      </c>
      <c r="F13" s="24" t="s">
        <v>26</v>
      </c>
      <c r="G13" s="21" t="s">
        <v>27</v>
      </c>
      <c r="H13" s="25" t="s">
        <v>80</v>
      </c>
      <c r="I13" s="46">
        <v>1200</v>
      </c>
      <c r="J13" s="46">
        <v>700</v>
      </c>
      <c r="K13" s="48"/>
      <c r="L13" s="23"/>
      <c r="M13" s="46">
        <v>500</v>
      </c>
      <c r="N13" s="18">
        <v>2172</v>
      </c>
      <c r="O13" s="19" t="s">
        <v>29</v>
      </c>
      <c r="P13" s="19" t="s">
        <v>30</v>
      </c>
      <c r="Q13" s="19" t="s">
        <v>31</v>
      </c>
      <c r="R13" s="53" t="s">
        <v>81</v>
      </c>
      <c r="S13" s="25" t="s">
        <v>82</v>
      </c>
    </row>
    <row r="14" s="2" customFormat="1" ht="317" customHeight="1" spans="1:19">
      <c r="A14" s="35">
        <v>10</v>
      </c>
      <c r="B14" s="18" t="s">
        <v>83</v>
      </c>
      <c r="C14" s="26" t="s">
        <v>84</v>
      </c>
      <c r="D14" s="26" t="s">
        <v>68</v>
      </c>
      <c r="E14" s="19" t="s">
        <v>25</v>
      </c>
      <c r="F14" s="26" t="s">
        <v>85</v>
      </c>
      <c r="G14" s="36" t="s">
        <v>27</v>
      </c>
      <c r="H14" s="37" t="s">
        <v>86</v>
      </c>
      <c r="I14" s="36">
        <v>980</v>
      </c>
      <c r="J14" s="26"/>
      <c r="K14" s="36">
        <v>622</v>
      </c>
      <c r="L14" s="26"/>
      <c r="M14" s="36">
        <v>358</v>
      </c>
      <c r="N14" s="35">
        <v>516</v>
      </c>
      <c r="O14" s="19" t="s">
        <v>56</v>
      </c>
      <c r="P14" s="19" t="s">
        <v>57</v>
      </c>
      <c r="Q14" s="19" t="s">
        <v>31</v>
      </c>
      <c r="R14" s="22" t="s">
        <v>87</v>
      </c>
      <c r="S14" s="56"/>
    </row>
    <row r="15" ht="345" customHeight="1" spans="1:19">
      <c r="A15" s="18">
        <v>11</v>
      </c>
      <c r="B15" s="18" t="s">
        <v>88</v>
      </c>
      <c r="C15" s="20" t="s">
        <v>89</v>
      </c>
      <c r="D15" s="20" t="s">
        <v>90</v>
      </c>
      <c r="E15" s="20" t="s">
        <v>25</v>
      </c>
      <c r="F15" s="20" t="s">
        <v>91</v>
      </c>
      <c r="G15" s="21" t="s">
        <v>27</v>
      </c>
      <c r="H15" s="38" t="s">
        <v>92</v>
      </c>
      <c r="I15" s="18">
        <v>150</v>
      </c>
      <c r="J15" s="49"/>
      <c r="K15" s="50">
        <v>50</v>
      </c>
      <c r="L15" s="49"/>
      <c r="M15" s="50">
        <v>100</v>
      </c>
      <c r="N15" s="18">
        <v>120</v>
      </c>
      <c r="O15" s="24" t="s">
        <v>31</v>
      </c>
      <c r="P15" s="24" t="s">
        <v>38</v>
      </c>
      <c r="Q15" s="24" t="s">
        <v>31</v>
      </c>
      <c r="R15" s="41" t="s">
        <v>93</v>
      </c>
      <c r="S15" s="23" t="s">
        <v>94</v>
      </c>
    </row>
    <row r="16" s="3" customFormat="1" ht="348" customHeight="1" spans="1:19">
      <c r="A16" s="39">
        <v>12</v>
      </c>
      <c r="B16" s="18" t="s">
        <v>95</v>
      </c>
      <c r="C16" s="24" t="s">
        <v>96</v>
      </c>
      <c r="D16" s="24" t="s">
        <v>90</v>
      </c>
      <c r="E16" s="24" t="s">
        <v>25</v>
      </c>
      <c r="F16" s="24" t="s">
        <v>97</v>
      </c>
      <c r="G16" s="40" t="s">
        <v>27</v>
      </c>
      <c r="H16" s="41" t="s">
        <v>98</v>
      </c>
      <c r="I16" s="39">
        <v>160</v>
      </c>
      <c r="J16" s="49"/>
      <c r="K16" s="50">
        <v>100</v>
      </c>
      <c r="L16" s="49"/>
      <c r="M16" s="50">
        <v>60</v>
      </c>
      <c r="N16" s="39">
        <v>1600</v>
      </c>
      <c r="O16" s="24" t="s">
        <v>31</v>
      </c>
      <c r="P16" s="24" t="s">
        <v>38</v>
      </c>
      <c r="Q16" s="24" t="s">
        <v>31</v>
      </c>
      <c r="R16" s="41" t="s">
        <v>99</v>
      </c>
      <c r="S16" s="23" t="s">
        <v>94</v>
      </c>
    </row>
    <row r="17" s="3" customFormat="1" ht="290" customHeight="1" spans="1:19">
      <c r="A17" s="39">
        <v>13</v>
      </c>
      <c r="B17" s="18" t="s">
        <v>100</v>
      </c>
      <c r="C17" s="24" t="s">
        <v>101</v>
      </c>
      <c r="D17" s="24" t="s">
        <v>90</v>
      </c>
      <c r="E17" s="24" t="s">
        <v>25</v>
      </c>
      <c r="F17" s="24" t="s">
        <v>97</v>
      </c>
      <c r="G17" s="40" t="s">
        <v>27</v>
      </c>
      <c r="H17" s="41" t="s">
        <v>102</v>
      </c>
      <c r="I17" s="39">
        <v>200</v>
      </c>
      <c r="J17" s="24"/>
      <c r="K17" s="39">
        <v>100</v>
      </c>
      <c r="L17" s="24"/>
      <c r="M17" s="39">
        <v>100</v>
      </c>
      <c r="N17" s="39">
        <v>1800</v>
      </c>
      <c r="O17" s="24" t="s">
        <v>31</v>
      </c>
      <c r="P17" s="24" t="s">
        <v>38</v>
      </c>
      <c r="Q17" s="24" t="s">
        <v>31</v>
      </c>
      <c r="R17" s="41" t="s">
        <v>103</v>
      </c>
      <c r="S17" s="23" t="s">
        <v>104</v>
      </c>
    </row>
    <row r="18" ht="339" customHeight="1" spans="1:19">
      <c r="A18" s="18">
        <v>14</v>
      </c>
      <c r="B18" s="18" t="s">
        <v>105</v>
      </c>
      <c r="C18" s="24" t="s">
        <v>106</v>
      </c>
      <c r="D18" s="24" t="s">
        <v>90</v>
      </c>
      <c r="E18" s="24" t="s">
        <v>25</v>
      </c>
      <c r="F18" s="24" t="s">
        <v>61</v>
      </c>
      <c r="G18" s="21" t="s">
        <v>27</v>
      </c>
      <c r="H18" s="41" t="s">
        <v>107</v>
      </c>
      <c r="I18" s="39">
        <v>8</v>
      </c>
      <c r="J18" s="24"/>
      <c r="K18" s="39">
        <v>5</v>
      </c>
      <c r="L18" s="24"/>
      <c r="M18" s="39">
        <v>3</v>
      </c>
      <c r="N18" s="39">
        <v>150</v>
      </c>
      <c r="O18" s="24" t="s">
        <v>31</v>
      </c>
      <c r="P18" s="24" t="s">
        <v>38</v>
      </c>
      <c r="Q18" s="24" t="s">
        <v>31</v>
      </c>
      <c r="R18" s="41" t="s">
        <v>108</v>
      </c>
      <c r="S18" s="23" t="s">
        <v>94</v>
      </c>
    </row>
    <row r="19" ht="309" customHeight="1" spans="1:19">
      <c r="A19" s="18">
        <v>15</v>
      </c>
      <c r="B19" s="18" t="s">
        <v>109</v>
      </c>
      <c r="C19" s="24" t="s">
        <v>110</v>
      </c>
      <c r="D19" s="24" t="s">
        <v>90</v>
      </c>
      <c r="E19" s="24" t="s">
        <v>25</v>
      </c>
      <c r="F19" s="24" t="s">
        <v>111</v>
      </c>
      <c r="G19" s="21" t="s">
        <v>27</v>
      </c>
      <c r="H19" s="41" t="s">
        <v>112</v>
      </c>
      <c r="I19" s="39">
        <v>16</v>
      </c>
      <c r="J19" s="24"/>
      <c r="K19" s="39">
        <v>14</v>
      </c>
      <c r="L19" s="24"/>
      <c r="M19" s="39">
        <v>2</v>
      </c>
      <c r="N19" s="39">
        <v>750</v>
      </c>
      <c r="O19" s="24" t="s">
        <v>31</v>
      </c>
      <c r="P19" s="24" t="s">
        <v>38</v>
      </c>
      <c r="Q19" s="24" t="s">
        <v>31</v>
      </c>
      <c r="R19" s="41" t="s">
        <v>113</v>
      </c>
      <c r="S19" s="23" t="s">
        <v>94</v>
      </c>
    </row>
    <row r="20" ht="270" customHeight="1" spans="1:19">
      <c r="A20" s="18">
        <v>16</v>
      </c>
      <c r="B20" s="18" t="s">
        <v>114</v>
      </c>
      <c r="C20" s="23" t="s">
        <v>115</v>
      </c>
      <c r="D20" s="24" t="s">
        <v>90</v>
      </c>
      <c r="E20" s="24" t="s">
        <v>25</v>
      </c>
      <c r="F20" s="24" t="s">
        <v>116</v>
      </c>
      <c r="G20" s="21" t="s">
        <v>27</v>
      </c>
      <c r="H20" s="25" t="s">
        <v>117</v>
      </c>
      <c r="I20" s="46">
        <v>20</v>
      </c>
      <c r="J20" s="23"/>
      <c r="K20" s="46">
        <v>16</v>
      </c>
      <c r="L20" s="23"/>
      <c r="M20" s="46">
        <v>4</v>
      </c>
      <c r="N20" s="46">
        <v>430</v>
      </c>
      <c r="O20" s="24" t="s">
        <v>31</v>
      </c>
      <c r="P20" s="24" t="s">
        <v>38</v>
      </c>
      <c r="Q20" s="24" t="s">
        <v>31</v>
      </c>
      <c r="R20" s="53" t="s">
        <v>118</v>
      </c>
      <c r="S20" s="23" t="s">
        <v>94</v>
      </c>
    </row>
    <row r="21" ht="320" customHeight="1" spans="1:19">
      <c r="A21" s="18">
        <v>17</v>
      </c>
      <c r="B21" s="18" t="s">
        <v>119</v>
      </c>
      <c r="C21" s="23" t="s">
        <v>120</v>
      </c>
      <c r="D21" s="24" t="s">
        <v>90</v>
      </c>
      <c r="E21" s="24" t="s">
        <v>25</v>
      </c>
      <c r="F21" s="24" t="s">
        <v>111</v>
      </c>
      <c r="G21" s="21" t="s">
        <v>27</v>
      </c>
      <c r="H21" s="25" t="s">
        <v>121</v>
      </c>
      <c r="I21" s="46">
        <v>30</v>
      </c>
      <c r="J21" s="23"/>
      <c r="K21" s="46">
        <v>20</v>
      </c>
      <c r="L21" s="23"/>
      <c r="M21" s="46">
        <v>10</v>
      </c>
      <c r="N21" s="46">
        <v>430</v>
      </c>
      <c r="O21" s="24" t="s">
        <v>31</v>
      </c>
      <c r="P21" s="24" t="s">
        <v>38</v>
      </c>
      <c r="Q21" s="24" t="s">
        <v>31</v>
      </c>
      <c r="R21" s="53" t="s">
        <v>118</v>
      </c>
      <c r="S21" s="23" t="s">
        <v>94</v>
      </c>
    </row>
    <row r="22" ht="262" customHeight="1" spans="1:19">
      <c r="A22" s="18">
        <v>18</v>
      </c>
      <c r="B22" s="18" t="s">
        <v>122</v>
      </c>
      <c r="C22" s="23" t="s">
        <v>123</v>
      </c>
      <c r="D22" s="24" t="s">
        <v>124</v>
      </c>
      <c r="E22" s="24" t="s">
        <v>25</v>
      </c>
      <c r="F22" s="24" t="s">
        <v>111</v>
      </c>
      <c r="G22" s="21" t="s">
        <v>27</v>
      </c>
      <c r="H22" s="25" t="s">
        <v>125</v>
      </c>
      <c r="I22" s="46">
        <v>10</v>
      </c>
      <c r="J22" s="23"/>
      <c r="K22" s="46">
        <v>6</v>
      </c>
      <c r="L22" s="23"/>
      <c r="M22" s="46">
        <v>4</v>
      </c>
      <c r="N22" s="46">
        <v>75</v>
      </c>
      <c r="O22" s="24" t="s">
        <v>31</v>
      </c>
      <c r="P22" s="24" t="s">
        <v>38</v>
      </c>
      <c r="Q22" s="24" t="s">
        <v>31</v>
      </c>
      <c r="R22" s="53" t="s">
        <v>126</v>
      </c>
      <c r="S22" s="23" t="s">
        <v>94</v>
      </c>
    </row>
    <row r="23" ht="330" customHeight="1" spans="1:19">
      <c r="A23" s="18">
        <v>19</v>
      </c>
      <c r="B23" s="18" t="s">
        <v>127</v>
      </c>
      <c r="C23" s="24" t="s">
        <v>128</v>
      </c>
      <c r="D23" s="24" t="s">
        <v>124</v>
      </c>
      <c r="E23" s="24" t="s">
        <v>25</v>
      </c>
      <c r="F23" s="24" t="s">
        <v>111</v>
      </c>
      <c r="G23" s="21" t="s">
        <v>27</v>
      </c>
      <c r="H23" s="41" t="s">
        <v>129</v>
      </c>
      <c r="I23" s="39">
        <v>120</v>
      </c>
      <c r="J23" s="24"/>
      <c r="K23" s="39">
        <v>110</v>
      </c>
      <c r="L23" s="24"/>
      <c r="M23" s="39">
        <v>10</v>
      </c>
      <c r="N23" s="39">
        <v>100</v>
      </c>
      <c r="O23" s="24" t="s">
        <v>31</v>
      </c>
      <c r="P23" s="24" t="s">
        <v>38</v>
      </c>
      <c r="Q23" s="24" t="s">
        <v>31</v>
      </c>
      <c r="R23" s="41" t="s">
        <v>130</v>
      </c>
      <c r="S23" s="23" t="s">
        <v>94</v>
      </c>
    </row>
    <row r="24" ht="312" customHeight="1" spans="1:19">
      <c r="A24" s="18">
        <v>20</v>
      </c>
      <c r="B24" s="18" t="s">
        <v>131</v>
      </c>
      <c r="C24" s="24" t="s">
        <v>132</v>
      </c>
      <c r="D24" s="24" t="s">
        <v>124</v>
      </c>
      <c r="E24" s="24" t="s">
        <v>25</v>
      </c>
      <c r="F24" s="24" t="s">
        <v>97</v>
      </c>
      <c r="G24" s="21" t="s">
        <v>27</v>
      </c>
      <c r="H24" s="41" t="s">
        <v>133</v>
      </c>
      <c r="I24" s="39">
        <v>5</v>
      </c>
      <c r="J24" s="24"/>
      <c r="K24" s="39">
        <v>3</v>
      </c>
      <c r="L24" s="24"/>
      <c r="M24" s="39">
        <v>2</v>
      </c>
      <c r="N24" s="39">
        <v>75</v>
      </c>
      <c r="O24" s="24" t="s">
        <v>31</v>
      </c>
      <c r="P24" s="24" t="s">
        <v>38</v>
      </c>
      <c r="Q24" s="24" t="s">
        <v>31</v>
      </c>
      <c r="R24" s="41" t="s">
        <v>134</v>
      </c>
      <c r="S24" s="23" t="s">
        <v>94</v>
      </c>
    </row>
    <row r="25" ht="272" customHeight="1" spans="1:19">
      <c r="A25" s="18">
        <v>21</v>
      </c>
      <c r="B25" s="18" t="s">
        <v>135</v>
      </c>
      <c r="C25" s="24" t="s">
        <v>136</v>
      </c>
      <c r="D25" s="24" t="s">
        <v>137</v>
      </c>
      <c r="E25" s="24" t="s">
        <v>25</v>
      </c>
      <c r="F25" s="24" t="s">
        <v>97</v>
      </c>
      <c r="G25" s="21" t="s">
        <v>27</v>
      </c>
      <c r="H25" s="41" t="s">
        <v>138</v>
      </c>
      <c r="I25" s="39">
        <v>45</v>
      </c>
      <c r="J25" s="24"/>
      <c r="K25" s="39">
        <v>40</v>
      </c>
      <c r="L25" s="24"/>
      <c r="M25" s="39">
        <v>5</v>
      </c>
      <c r="N25" s="39">
        <v>129</v>
      </c>
      <c r="O25" s="24" t="s">
        <v>31</v>
      </c>
      <c r="P25" s="24" t="s">
        <v>38</v>
      </c>
      <c r="Q25" s="24" t="s">
        <v>31</v>
      </c>
      <c r="R25" s="41" t="s">
        <v>139</v>
      </c>
      <c r="S25" s="23" t="s">
        <v>94</v>
      </c>
    </row>
    <row r="26" ht="272" customHeight="1" spans="1:19">
      <c r="A26" s="18">
        <v>22</v>
      </c>
      <c r="B26" s="18" t="s">
        <v>140</v>
      </c>
      <c r="C26" s="24" t="s">
        <v>141</v>
      </c>
      <c r="D26" s="24" t="s">
        <v>142</v>
      </c>
      <c r="E26" s="24" t="s">
        <v>25</v>
      </c>
      <c r="F26" s="24" t="s">
        <v>97</v>
      </c>
      <c r="G26" s="24" t="s">
        <v>27</v>
      </c>
      <c r="H26" s="41" t="s">
        <v>143</v>
      </c>
      <c r="I26" s="24">
        <v>8</v>
      </c>
      <c r="J26" s="24">
        <v>8</v>
      </c>
      <c r="K26" s="24"/>
      <c r="L26" s="24"/>
      <c r="M26" s="24"/>
      <c r="N26" s="24">
        <v>3072</v>
      </c>
      <c r="O26" s="24" t="s">
        <v>144</v>
      </c>
      <c r="P26" s="24" t="s">
        <v>145</v>
      </c>
      <c r="Q26" s="24" t="s">
        <v>144</v>
      </c>
      <c r="R26" s="41" t="s">
        <v>146</v>
      </c>
      <c r="S26" s="24" t="s">
        <v>94</v>
      </c>
    </row>
  </sheetData>
  <mergeCells count="18">
    <mergeCell ref="A1:S1"/>
    <mergeCell ref="J2:M2"/>
    <mergeCell ref="A4:H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N2:N3"/>
    <mergeCell ref="O2:O3"/>
    <mergeCell ref="P2:P3"/>
    <mergeCell ref="Q2:Q3"/>
    <mergeCell ref="R2:R3"/>
    <mergeCell ref="S2:S3"/>
  </mergeCells>
  <pageMargins left="0.472222222222222" right="0.118055555555556" top="0.156944444444444" bottom="0.314583333333333" header="0.196527777777778" footer="0"/>
  <pageSetup paperSize="9" scale="1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2023-10-11T12:00:00Z</dcterms:created>
  <dcterms:modified xsi:type="dcterms:W3CDTF">2024-12-30T02:35:56Z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6ABEE34BF5CC4B2880BA4DD2B84648DF</vt:lpwstr>
  </property>
  <property fmtid="{D5CDD505-2E9C-101B-9397-08002B2CF9AE}" pid="3" name="KSOProductBuildVer">
    <vt:lpwstr>2052-11.8.2.12118</vt:lpwstr>
  </property>
</Properties>
</file>