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2" sheetId="2" r:id="rId1"/>
  </sheets>
  <definedNames>
    <definedName name="_xlnm._FilterDatabase" localSheetId="0" hidden="1">Sheet2!$A$3:$R$3</definedName>
    <definedName name="_xlnm.Print_Titles" localSheetId="0">Sheet2!$1:$3</definedName>
  </definedNames>
  <calcPr calcId="144525"/>
</workbook>
</file>

<file path=xl/sharedStrings.xml><?xml version="1.0" encoding="utf-8"?>
<sst xmlns="http://schemas.openxmlformats.org/spreadsheetml/2006/main" count="53" uniqueCount="45">
  <si>
    <t>伊吾县2025年衔接资金新增实施项目计划表</t>
  </si>
  <si>
    <t>项目序号</t>
  </si>
  <si>
    <t>项目库编号</t>
  </si>
  <si>
    <t>项目名称</t>
  </si>
  <si>
    <t>项目类别</t>
  </si>
  <si>
    <t>建设性质</t>
  </si>
  <si>
    <t>实施地点</t>
  </si>
  <si>
    <t>建设
年限</t>
  </si>
  <si>
    <t>建设规模及主要内容</t>
  </si>
  <si>
    <t>总投资</t>
  </si>
  <si>
    <t>资金规模及来源(万元）</t>
  </si>
  <si>
    <t>受益
人数</t>
  </si>
  <si>
    <t>项目建设单位</t>
  </si>
  <si>
    <t>项目负责人</t>
  </si>
  <si>
    <t>主管部门</t>
  </si>
  <si>
    <t>项目绩效目标</t>
  </si>
  <si>
    <t>备注</t>
  </si>
  <si>
    <t>中央衔接资金</t>
  </si>
  <si>
    <t>自治区衔接资金</t>
  </si>
  <si>
    <t>市级
衔接资金</t>
  </si>
  <si>
    <t>县配套资金</t>
  </si>
  <si>
    <t>合计</t>
  </si>
  <si>
    <t>YWXZ2025023</t>
  </si>
  <si>
    <t>哈密市伊吾县前山乡养殖二期基础设施提升改造项目</t>
  </si>
  <si>
    <t>基础设施</t>
  </si>
  <si>
    <t>新建</t>
  </si>
  <si>
    <t>前山乡</t>
  </si>
  <si>
    <t>在园区内配套污水处理设施及其他相关必要设施设备，并对园区原有3座大棚进行封顶修缮升级，配套卷帘机、软保温设施设备等。</t>
  </si>
  <si>
    <t>前山哈萨克民族乡人民政府</t>
  </si>
  <si>
    <t xml:space="preserve">石冰江
</t>
  </si>
  <si>
    <t>县农业农村局</t>
  </si>
  <si>
    <t>本项目通过配套提升产业园区基础设施，改善水产养殖园区环境，实现产量不断增加、品质不断改善的目的，并对原有设施修缮升级，优化产业线，主要培育雪莲及一支蒿，并增加村集体、群众收入，项目预计提供当地农牧民就业岗位15个，年综合收益率达6%，收益人数达365人。</t>
  </si>
  <si>
    <t>YWXZ2025026</t>
  </si>
  <si>
    <t>哈密市伊吾县冷冻库提升改造建设项目</t>
  </si>
  <si>
    <t>盐池轻工业园区</t>
  </si>
  <si>
    <t>利用DENBA技术改造100㎡保鲜库一座。</t>
  </si>
  <si>
    <t xml:space="preserve">姜力
</t>
  </si>
  <si>
    <t>项目实施后，通过利用DENBA技术改造，可以进一步抑制细菌生长，提高保鲜库保险作用。</t>
  </si>
  <si>
    <t>YWXZ2025027</t>
  </si>
  <si>
    <t>哈密市伊吾县奶驼加工厂扩产提升设备购置项</t>
  </si>
  <si>
    <t>产业发展</t>
  </si>
  <si>
    <t>盐池镇</t>
  </si>
  <si>
    <t>2025年</t>
  </si>
  <si>
    <t>购置60吨驼奶生产加工生产线1条，含全自动喷雾干燥塔、中储罐、蒸发器、净乳机、反渗透系统、浓缩控制系统及生产线配套设备等。</t>
  </si>
  <si>
    <t>项目建成后：一是提高驼奶加工厂产能，引导新增扩大本县奶驼养殖规模2000峰左右。二是项目建成后，设备资产已交至前山乡下属村集体股份经济合作社，通过租赁或固定资产入股等形式增加村集体收益100万元以上，（政府实际投资8%）。三是新增就业10人以上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</si>
</sst>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28"/>
      <color theme="1"/>
      <name val="宋体"/>
      <charset val="134"/>
    </font>
    <font>
      <b/>
      <sz val="72"/>
      <name val="宋体"/>
      <charset val="134"/>
    </font>
    <font>
      <b/>
      <sz val="48"/>
      <name val="宋体"/>
      <charset val="134"/>
      <scheme val="minor"/>
    </font>
    <font>
      <b/>
      <sz val="48"/>
      <name val="宋体"/>
      <charset val="0"/>
      <scheme val="minor"/>
    </font>
    <font>
      <b/>
      <sz val="48"/>
      <name val="宋体"/>
      <charset val="0"/>
    </font>
    <font>
      <b/>
      <sz val="48"/>
      <name val="serif"/>
      <charset val="0"/>
    </font>
    <font>
      <sz val="48"/>
      <name val="宋体"/>
      <charset val="134"/>
    </font>
    <font>
      <sz val="48"/>
      <color theme="1"/>
      <name val="宋体"/>
      <charset val="134"/>
    </font>
    <font>
      <sz val="48"/>
      <name val="宋体"/>
      <charset val="134"/>
      <scheme val="minor"/>
    </font>
    <font>
      <sz val="48"/>
      <color theme="1"/>
      <name val="宋体"/>
      <charset val="134"/>
      <scheme val="minor"/>
    </font>
    <font>
      <b/>
      <sz val="36"/>
      <name val="宋体"/>
      <charset val="134"/>
      <scheme val="minor"/>
    </font>
    <font>
      <b/>
      <sz val="48"/>
      <name val="仿宋"/>
      <charset val="134"/>
    </font>
    <font>
      <sz val="26"/>
      <name val="宋体"/>
      <charset val="134"/>
      <scheme val="minor"/>
    </font>
    <font>
      <b/>
      <sz val="24"/>
      <name val="仿宋"/>
      <charset val="134"/>
    </font>
    <font>
      <b/>
      <sz val="28"/>
      <name val="宋体"/>
      <charset val="134"/>
    </font>
    <font>
      <b/>
      <sz val="48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7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12" borderId="8" applyNumberFormat="0" applyAlignment="0" applyProtection="0">
      <alignment vertical="center"/>
    </xf>
    <xf numFmtId="0" fontId="29" fillId="12" borderId="4" applyNumberFormat="0" applyAlignment="0" applyProtection="0">
      <alignment vertical="center"/>
    </xf>
    <xf numFmtId="0" fontId="30" fillId="13" borderId="9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49" fontId="0" fillId="0" borderId="0" xfId="0" applyNumberFormat="1" applyFont="1" applyAlignment="1">
      <alignment horizontal="center" vertical="center" wrapText="1"/>
    </xf>
    <xf numFmtId="49" fontId="0" fillId="2" borderId="0" xfId="0" applyNumberFormat="1" applyFont="1" applyFill="1" applyAlignment="1">
      <alignment horizontal="center" vertical="center" wrapText="1"/>
    </xf>
    <xf numFmtId="49" fontId="0" fillId="0" borderId="0" xfId="0" applyNumberFormat="1" applyFont="1" applyAlignment="1">
      <alignment horizontal="left" vertical="center" wrapText="1"/>
    </xf>
    <xf numFmtId="49" fontId="1" fillId="0" borderId="0" xfId="0" applyNumberFormat="1" applyFont="1" applyAlignment="1">
      <alignment horizontal="left" vertical="center" wrapText="1"/>
    </xf>
    <xf numFmtId="49" fontId="0" fillId="0" borderId="0" xfId="0" applyNumberFormat="1" applyFont="1" applyAlignment="1">
      <alignment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7"/>
  <sheetViews>
    <sheetView tabSelected="1" zoomScale="25" zoomScaleNormal="25" topLeftCell="G1" workbookViewId="0">
      <selection activeCell="R5" sqref="R5"/>
    </sheetView>
  </sheetViews>
  <sheetFormatPr defaultColWidth="9" defaultRowHeight="36.6" outlineLevelRow="6"/>
  <cols>
    <col min="1" max="1" width="27.5" style="1" customWidth="1"/>
    <col min="2" max="2" width="44.5" style="1" customWidth="1"/>
    <col min="3" max="3" width="86.6666666666667" style="1" customWidth="1"/>
    <col min="4" max="4" width="26.5" style="2" customWidth="1"/>
    <col min="5" max="5" width="24.5" style="1" customWidth="1"/>
    <col min="6" max="6" width="49" style="1" customWidth="1"/>
    <col min="7" max="7" width="30.6666666666667" style="1" customWidth="1"/>
    <col min="8" max="8" width="255" style="3" customWidth="1"/>
    <col min="9" max="9" width="34" style="1" customWidth="1"/>
    <col min="10" max="10" width="32" style="1" customWidth="1"/>
    <col min="11" max="11" width="30.5" style="1" customWidth="1"/>
    <col min="12" max="12" width="24" style="1" customWidth="1"/>
    <col min="13" max="13" width="31" style="1" customWidth="1"/>
    <col min="14" max="14" width="28.75" style="1" customWidth="1"/>
    <col min="15" max="15" width="52.5" style="1" customWidth="1"/>
    <col min="16" max="16" width="55" style="1" customWidth="1"/>
    <col min="17" max="17" width="48.5" style="1" customWidth="1"/>
    <col min="18" max="18" width="255" style="4" customWidth="1"/>
    <col min="19" max="19" width="117.916666666667" style="5" customWidth="1"/>
    <col min="20" max="22" width="9" style="5"/>
    <col min="23" max="23" width="9" style="5" customWidth="1"/>
    <col min="24" max="16384" width="9" style="5"/>
  </cols>
  <sheetData>
    <row r="1" ht="168" customHeight="1" spans="1:19">
      <c r="A1" s="6" t="s">
        <v>0</v>
      </c>
      <c r="B1" s="6"/>
      <c r="C1" s="6"/>
      <c r="D1" s="6"/>
      <c r="E1" s="6"/>
      <c r="F1" s="6"/>
      <c r="G1" s="6"/>
      <c r="H1" s="7"/>
      <c r="I1" s="6"/>
      <c r="J1" s="6"/>
      <c r="K1" s="6"/>
      <c r="L1" s="6"/>
      <c r="M1" s="6"/>
      <c r="N1" s="6"/>
      <c r="O1" s="6"/>
      <c r="P1" s="6"/>
      <c r="Q1" s="6"/>
      <c r="R1" s="7"/>
      <c r="S1" s="6"/>
    </row>
    <row r="2" ht="132" customHeight="1" spans="1:19">
      <c r="A2" s="8" t="s">
        <v>1</v>
      </c>
      <c r="B2" s="9" t="s">
        <v>2</v>
      </c>
      <c r="C2" s="8" t="s">
        <v>3</v>
      </c>
      <c r="D2" s="10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/>
      <c r="L2" s="8"/>
      <c r="M2" s="8"/>
      <c r="N2" s="8" t="s">
        <v>11</v>
      </c>
      <c r="O2" s="8" t="s">
        <v>12</v>
      </c>
      <c r="P2" s="8" t="s">
        <v>13</v>
      </c>
      <c r="Q2" s="8" t="s">
        <v>14</v>
      </c>
      <c r="R2" s="8" t="s">
        <v>15</v>
      </c>
      <c r="S2" s="8" t="s">
        <v>16</v>
      </c>
    </row>
    <row r="3" ht="258" customHeight="1" spans="1:19">
      <c r="A3" s="11"/>
      <c r="B3" s="12"/>
      <c r="C3" s="11"/>
      <c r="D3" s="10"/>
      <c r="E3" s="8"/>
      <c r="F3" s="8"/>
      <c r="G3" s="8"/>
      <c r="H3" s="8"/>
      <c r="I3" s="8"/>
      <c r="J3" s="24" t="s">
        <v>17</v>
      </c>
      <c r="K3" s="24" t="s">
        <v>18</v>
      </c>
      <c r="L3" s="24" t="s">
        <v>19</v>
      </c>
      <c r="M3" s="24" t="s">
        <v>20</v>
      </c>
      <c r="N3" s="8"/>
      <c r="O3" s="8"/>
      <c r="P3" s="8"/>
      <c r="Q3" s="8"/>
      <c r="R3" s="8"/>
      <c r="S3" s="8"/>
    </row>
    <row r="4" ht="126" customHeight="1" spans="1:19">
      <c r="A4" s="13" t="s">
        <v>21</v>
      </c>
      <c r="B4" s="13"/>
      <c r="C4" s="14"/>
      <c r="D4" s="14"/>
      <c r="E4" s="14"/>
      <c r="F4" s="14"/>
      <c r="G4" s="14"/>
      <c r="H4" s="15"/>
      <c r="I4" s="25">
        <v>1980</v>
      </c>
      <c r="J4" s="25"/>
      <c r="K4" s="25">
        <f>SUM(K5:K6)</f>
        <v>190</v>
      </c>
      <c r="L4" s="25"/>
      <c r="M4" s="25">
        <v>790</v>
      </c>
      <c r="N4" s="26"/>
      <c r="O4" s="26"/>
      <c r="P4" s="27"/>
      <c r="Q4" s="27"/>
      <c r="R4" s="30"/>
      <c r="S4" s="27"/>
    </row>
    <row r="5" ht="409" customHeight="1" spans="1:19">
      <c r="A5" s="16">
        <v>1</v>
      </c>
      <c r="B5" s="16" t="s">
        <v>22</v>
      </c>
      <c r="C5" s="17" t="s">
        <v>23</v>
      </c>
      <c r="D5" s="17" t="s">
        <v>24</v>
      </c>
      <c r="E5" s="17" t="s">
        <v>25</v>
      </c>
      <c r="F5" s="17" t="s">
        <v>26</v>
      </c>
      <c r="G5" s="18">
        <v>2025</v>
      </c>
      <c r="H5" s="19" t="s">
        <v>27</v>
      </c>
      <c r="I5" s="28">
        <v>210</v>
      </c>
      <c r="J5" s="17"/>
      <c r="K5" s="28">
        <v>140</v>
      </c>
      <c r="L5" s="17"/>
      <c r="M5" s="28">
        <v>70</v>
      </c>
      <c r="N5" s="17">
        <v>2128</v>
      </c>
      <c r="O5" s="21" t="s">
        <v>28</v>
      </c>
      <c r="P5" s="23" t="s">
        <v>29</v>
      </c>
      <c r="Q5" s="21" t="s">
        <v>30</v>
      </c>
      <c r="R5" s="19" t="s">
        <v>31</v>
      </c>
      <c r="S5" s="31"/>
    </row>
    <row r="6" ht="321" customHeight="1" spans="1:19">
      <c r="A6" s="16">
        <v>2</v>
      </c>
      <c r="B6" s="16" t="s">
        <v>32</v>
      </c>
      <c r="C6" s="20" t="s">
        <v>33</v>
      </c>
      <c r="D6" s="20" t="s">
        <v>24</v>
      </c>
      <c r="E6" s="21" t="s">
        <v>25</v>
      </c>
      <c r="F6" s="21" t="s">
        <v>34</v>
      </c>
      <c r="G6" s="18">
        <v>2025</v>
      </c>
      <c r="H6" s="22" t="s">
        <v>35</v>
      </c>
      <c r="I6" s="29">
        <v>70</v>
      </c>
      <c r="J6" s="20"/>
      <c r="K6" s="29">
        <v>50</v>
      </c>
      <c r="L6" s="20"/>
      <c r="M6" s="29">
        <v>20</v>
      </c>
      <c r="N6" s="20"/>
      <c r="O6" s="21" t="s">
        <v>30</v>
      </c>
      <c r="P6" s="21" t="s">
        <v>36</v>
      </c>
      <c r="Q6" s="21" t="s">
        <v>30</v>
      </c>
      <c r="R6" s="32" t="s">
        <v>37</v>
      </c>
      <c r="S6" s="31"/>
    </row>
    <row r="7" ht="409" customHeight="1" spans="1:19">
      <c r="A7" s="16">
        <v>3</v>
      </c>
      <c r="B7" s="16" t="s">
        <v>38</v>
      </c>
      <c r="C7" s="20" t="s">
        <v>39</v>
      </c>
      <c r="D7" s="21" t="s">
        <v>40</v>
      </c>
      <c r="E7" s="21" t="s">
        <v>25</v>
      </c>
      <c r="F7" s="21" t="s">
        <v>41</v>
      </c>
      <c r="G7" s="18" t="s">
        <v>42</v>
      </c>
      <c r="H7" s="23" t="s">
        <v>43</v>
      </c>
      <c r="I7" s="29">
        <v>1700</v>
      </c>
      <c r="J7" s="29">
        <v>1000</v>
      </c>
      <c r="K7" s="29"/>
      <c r="L7" s="20"/>
      <c r="M7" s="29">
        <v>700</v>
      </c>
      <c r="N7" s="20"/>
      <c r="O7" s="23" t="s">
        <v>28</v>
      </c>
      <c r="P7" s="23" t="s">
        <v>29</v>
      </c>
      <c r="Q7" s="23" t="s">
        <v>30</v>
      </c>
      <c r="R7" s="32" t="s">
        <v>44</v>
      </c>
      <c r="S7" s="31"/>
    </row>
  </sheetData>
  <mergeCells count="18">
    <mergeCell ref="A1:S1"/>
    <mergeCell ref="J2:M2"/>
    <mergeCell ref="A4:H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N2:N3"/>
    <mergeCell ref="O2:O3"/>
    <mergeCell ref="P2:P3"/>
    <mergeCell ref="Q2:Q3"/>
    <mergeCell ref="R2:R3"/>
    <mergeCell ref="S2:S3"/>
  </mergeCells>
  <pageMargins left="0.472222222222222" right="0.118055555555556" top="0.156944444444444" bottom="0.314583333333333" header="0.196527777777778" footer="0"/>
  <pageSetup paperSize="9" scale="1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2023-10-11T12:00:00Z</dcterms:created>
  <dcterms:modified xsi:type="dcterms:W3CDTF">2025-03-10T09:24:02Z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6ABEE34BF5CC4B2880BA4DD2B84648DF</vt:lpwstr>
  </property>
  <property fmtid="{D5CDD505-2E9C-101B-9397-08002B2CF9AE}" pid="3" name="KSOProductBuildVer">
    <vt:lpwstr>2052-11.8.2.12118</vt:lpwstr>
  </property>
</Properties>
</file>